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37\1 výzva\"/>
    </mc:Choice>
  </mc:AlternateContent>
  <xr:revisionPtr revIDLastSave="0" documentId="13_ncr:1_{875B1EC7-983E-4AAF-BD28-8D5EE3A1B52B}" xr6:coauthVersionLast="47" xr6:coauthVersionMax="47" xr10:uidLastSave="{00000000-0000-0000-0000-000000000000}"/>
  <bookViews>
    <workbookView xWindow="28680" yWindow="3600" windowWidth="29040" windowHeight="15840" tabRatio="78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technika'!$A$6:$V$7</definedName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Q10" i="1" l="1"/>
  <c r="T7" i="1"/>
  <c r="R10" i="1" l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<sst xmlns="http://schemas.openxmlformats.org/spreadsheetml/2006/main" count="41" uniqueCount="40">
  <si>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</si>
  <si>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</si>
  <si>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</si>
  <si>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</si>
  <si>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</si>
  <si>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</si>
  <si>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</si>
  <si>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</si>
  <si>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</si>
  <si>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</si>
  <si>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</si>
  <si>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48820000-2 - Servery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</si>
  <si>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</si>
  <si>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</si>
  <si>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</si>
  <si>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</si>
  <si>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</si>
  <si>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</si>
  <si>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</si>
  <si>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</si>
  <si>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</si>
  <si>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</si>
  <si>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</si>
  <si>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</si>
  <si>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</si>
  <si>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</si>
  <si>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</si>
  <si>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</si>
  <si>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</si>
  <si>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NE</t>
  </si>
  <si>
    <t xml:space="preserve">Příloha č. 2 Kupní smlouvy - technická specifikace
Výpočetní technika (III.) 137 - 2023 </t>
  </si>
  <si>
    <t>Pokud financováno z projektových prostředků, pak ŘEŠITEL uvede: NÁZEV A ČÍSLO DOTAČNÍHO PROJEKTU</t>
  </si>
  <si>
    <t>Datastorage server</t>
  </si>
  <si>
    <t>Samostatná faktura
(DUZP 2024)</t>
  </si>
  <si>
    <t>Bc. Martin Šafránek,
Tel.: 37763 4792</t>
  </si>
  <si>
    <t>Teslova 9,
301 00 Plzeň,
Nové technologie – výzkumné centrum - Správa výzkumného centra,
budova F</t>
  </si>
  <si>
    <t>Záruka na zboží min. 84 měsíců, servis NBD on site.</t>
  </si>
  <si>
    <t>CPU architektury x86_64 (amd64), minimálně 16 jader, 32 vláken, podpora  4TB ddr5, frekvence min. 2.4 Ghz turbo min. 4 Ghz.
Operační paměť typu DDR5 minimálně 64 GB.
Grafická karta integrovaná v CPU.
2 x SSD disk o kapacitě minimálně 480 GB, M.2 na samostatném řadiči mimo hlavní Úložiště.
HW RAID řadič s NV cache 8GB, která je zálohována baterií.
Minimální hrubá kapacita disků v poli 280TB (součet jednotlivých kapacit disků v poli), disky SATA 6Gbps 7.2K RPM Hot-Plug, určené pro běh 24/7.
2x 10/25GbE SFP28 síťové rozhraní s podporou SR-IOV.
2x 1GbE Ethernet.
2x Redundanní zdroj o dostatečném výkonu.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šasi max. 2U, min. 24x 3.5" HDD.
Výsuvné kolejnice.
Management serveru přístupný protokoly IPMI 2.0.
Záruka min. 84 měsíců, servis NBD on site.</t>
  </si>
  <si>
    <t>od 1.1.2024 do 14.1.2024</t>
  </si>
  <si>
    <t>Termín dodání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</si>
</sst>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6" fillId="0" borderId="0"/>
  </cellStyleXfs>
  <cellXfs count="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49" fontId="21" fillId="0" borderId="0" xfId="0" applyNumberFormat="1" applyFont="1" applyAlignment="1">
      <alignment horizontal="left" vertical="center" wrapText="1"/>
    </xf>
    <xf numFmtId="164" fontId="0" fillId="0" borderId="0" xfId="0" applyNumberFormat="1"/>
    <xf numFmtId="3" fontId="0" fillId="2" borderId="3" xfId="0" applyNumberForma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left" vertical="center" wrapText="1" inden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C1" zoomScaleNormal="100" workbookViewId="0">
      <selection activeCell="F3" sqref="F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17.5703125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17.28515625" style="1" customWidth="1"/>
    <col min="11" max="11" width="31.42578125" hidden="1" customWidth="1"/>
    <col min="12" max="12" width="28.5703125" customWidth="1"/>
    <col min="13" max="13" width="23.140625" customWidth="1"/>
    <col min="14" max="14" width="40.140625" style="4" customWidth="1"/>
    <col min="15" max="15" width="28.140625" style="4" customWidth="1"/>
    <col min="16" max="16" width="19" style="4" hidden="1" customWidth="1"/>
    <col min="17" max="17" width="21.5703125" customWidth="1"/>
    <col min="18" max="18" width="24.5703125" customWidth="1"/>
    <col min="19" max="19" width="19.85546875" customWidth="1"/>
    <col min="20" max="20" width="14.85546875" customWidth="1"/>
    <col min="21" max="21" width="16.85546875" hidden="1" customWidth="1"/>
    <col min="22" max="22" width="23.7109375" style="5" customWidth="1"/>
  </cols>
  <sheetData>
    <row r="1" spans="1:22" ht="40.9" customHeight="1" x14ac:dyDescent="0.25">
      <c r="B1" s="60" t="s">
        <v>30</v>
      </c>
      <c r="C1" s="61"/>
      <c r="D1" s="61"/>
      <c r="E1"/>
      <c r="G1" s="40"/>
      <c r="V1"/>
    </row>
    <row r="2" spans="1:22" ht="18.75" customHeight="1" x14ac:dyDescent="0.25">
      <c r="C2"/>
      <c r="D2" s="9"/>
      <c r="E2" s="10"/>
      <c r="G2" s="64"/>
      <c r="H2" s="65"/>
      <c r="I2" s="65"/>
      <c r="J2" s="65"/>
      <c r="K2" s="65"/>
      <c r="L2" s="65"/>
      <c r="M2" s="65"/>
      <c r="N2" s="65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59"/>
      <c r="E3" s="59"/>
      <c r="F3" s="59"/>
      <c r="G3" s="65"/>
      <c r="H3" s="65"/>
      <c r="I3" s="65"/>
      <c r="J3" s="65"/>
      <c r="K3" s="65"/>
      <c r="L3" s="65"/>
      <c r="M3" s="65"/>
      <c r="N3" s="6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59"/>
      <c r="E4" s="59"/>
      <c r="F4" s="59"/>
      <c r="G4" s="59"/>
      <c r="H4" s="5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2" t="s">
        <v>2</v>
      </c>
      <c r="H5" s="63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0" t="s">
        <v>3</v>
      </c>
      <c r="C6" s="31" t="s">
        <v>12</v>
      </c>
      <c r="D6" s="31" t="s">
        <v>4</v>
      </c>
      <c r="E6" s="31" t="s">
        <v>13</v>
      </c>
      <c r="F6" s="31" t="s">
        <v>14</v>
      </c>
      <c r="G6" s="36" t="s">
        <v>23</v>
      </c>
      <c r="H6" s="37" t="s">
        <v>24</v>
      </c>
      <c r="I6" s="32" t="s">
        <v>15</v>
      </c>
      <c r="J6" s="31" t="s">
        <v>16</v>
      </c>
      <c r="K6" s="31" t="s">
        <v>31</v>
      </c>
      <c r="L6" s="33" t="s">
        <v>17</v>
      </c>
      <c r="M6" s="34" t="s">
        <v>18</v>
      </c>
      <c r="N6" s="33" t="s">
        <v>19</v>
      </c>
      <c r="O6" s="31" t="s">
        <v>39</v>
      </c>
      <c r="P6" s="33" t="s">
        <v>20</v>
      </c>
      <c r="Q6" s="31" t="s">
        <v>5</v>
      </c>
      <c r="R6" s="35" t="s">
        <v>6</v>
      </c>
      <c r="S6" s="58" t="s">
        <v>7</v>
      </c>
      <c r="T6" s="58" t="s">
        <v>8</v>
      </c>
      <c r="U6" s="33" t="s">
        <v>21</v>
      </c>
      <c r="V6" s="33" t="s">
        <v>22</v>
      </c>
    </row>
    <row r="7" spans="1:22" ht="326.25" customHeight="1" thickTop="1" thickBot="1" x14ac:dyDescent="0.3">
      <c r="A7" s="41"/>
      <c r="B7" s="42">
        <v>1</v>
      </c>
      <c r="C7" s="43" t="s">
        <v>32</v>
      </c>
      <c r="D7" s="44">
        <v>1</v>
      </c>
      <c r="E7" s="45" t="s">
        <v>28</v>
      </c>
      <c r="F7" s="57" t="s">
        <v>37</v>
      </c>
      <c r="G7" s="75"/>
      <c r="H7" s="76"/>
      <c r="I7" s="55" t="s">
        <v>33</v>
      </c>
      <c r="J7" s="55" t="s">
        <v>29</v>
      </c>
      <c r="K7" s="47"/>
      <c r="L7" s="48" t="s">
        <v>36</v>
      </c>
      <c r="M7" s="56" t="s">
        <v>34</v>
      </c>
      <c r="N7" s="56" t="s">
        <v>35</v>
      </c>
      <c r="O7" s="46" t="s">
        <v>38</v>
      </c>
      <c r="P7" s="49">
        <f>D7*Q7</f>
        <v>299000</v>
      </c>
      <c r="Q7" s="50">
        <v>299000</v>
      </c>
      <c r="R7" s="77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3" t="s">
        <v>27</v>
      </c>
      <c r="C9" s="73"/>
      <c r="D9" s="73"/>
      <c r="E9" s="73"/>
      <c r="F9" s="73"/>
      <c r="G9" s="73"/>
      <c r="H9" s="39"/>
      <c r="I9" s="39"/>
      <c r="J9" s="20"/>
      <c r="K9" s="20"/>
      <c r="L9" s="6"/>
      <c r="M9" s="6"/>
      <c r="N9" s="6"/>
      <c r="O9" s="21"/>
      <c r="P9" s="21"/>
      <c r="Q9" s="22" t="s">
        <v>9</v>
      </c>
      <c r="R9" s="70" t="s">
        <v>10</v>
      </c>
      <c r="S9" s="71"/>
      <c r="T9" s="72"/>
      <c r="U9" s="23"/>
      <c r="V9" s="24"/>
    </row>
    <row r="10" spans="1:22" ht="50.45" customHeight="1" thickTop="1" thickBot="1" x14ac:dyDescent="0.3">
      <c r="B10" s="74" t="s">
        <v>25</v>
      </c>
      <c r="C10" s="74"/>
      <c r="D10" s="74"/>
      <c r="E10" s="74"/>
      <c r="F10" s="74"/>
      <c r="G10" s="74"/>
      <c r="H10" s="74"/>
      <c r="I10" s="25"/>
      <c r="L10" s="9"/>
      <c r="M10" s="9"/>
      <c r="N10" s="9"/>
      <c r="O10" s="26"/>
      <c r="P10" s="26"/>
      <c r="Q10" s="27">
        <f>SUM(P7:P7)</f>
        <v>299000</v>
      </c>
      <c r="R10" s="67">
        <f>SUM(S7:S7)</f>
        <v>0</v>
      </c>
      <c r="S10" s="68"/>
      <c r="T10" s="69"/>
    </row>
    <row r="11" spans="1:22" ht="15.75" thickTop="1" x14ac:dyDescent="0.25">
      <c r="B11" s="66" t="s">
        <v>26</v>
      </c>
      <c r="C11" s="66"/>
      <c r="D11" s="66"/>
      <c r="E11" s="66"/>
      <c r="F11" s="66"/>
      <c r="G11" s="66"/>
      <c r="H11" s="59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8"/>
      <c r="C12" s="38"/>
      <c r="D12" s="38"/>
      <c r="E12" s="38"/>
      <c r="F12" s="38"/>
      <c r="G12" s="59"/>
      <c r="H12" s="59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8"/>
      <c r="C13" s="38"/>
      <c r="D13" s="38"/>
      <c r="E13" s="38"/>
      <c r="F13" s="38"/>
      <c r="G13" s="59"/>
      <c r="H13" s="59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8"/>
      <c r="C14" s="38"/>
      <c r="D14" s="38"/>
      <c r="E14" s="38"/>
      <c r="F14" s="38"/>
      <c r="G14" s="59"/>
      <c r="H14" s="59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0"/>
      <c r="D15" s="28"/>
      <c r="E15" s="20"/>
      <c r="F15" s="20"/>
      <c r="G15" s="59"/>
      <c r="H15" s="59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29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0"/>
      <c r="D17" s="28"/>
      <c r="E17" s="20"/>
      <c r="F17" s="20"/>
      <c r="G17" s="59"/>
      <c r="H17" s="59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0"/>
      <c r="D18" s="28"/>
      <c r="E18" s="20"/>
      <c r="F18" s="20"/>
      <c r="G18" s="59"/>
      <c r="H18" s="59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0"/>
      <c r="D19" s="28"/>
      <c r="E19" s="20"/>
      <c r="F19" s="20"/>
      <c r="G19" s="59"/>
      <c r="H19" s="59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0"/>
      <c r="D20" s="28"/>
      <c r="E20" s="20"/>
      <c r="F20" s="20"/>
      <c r="G20" s="59"/>
      <c r="H20" s="59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0"/>
      <c r="D21" s="28"/>
      <c r="E21" s="20"/>
      <c r="F21" s="20"/>
      <c r="G21" s="59"/>
      <c r="H21" s="59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0"/>
      <c r="D22" s="28"/>
      <c r="E22" s="20"/>
      <c r="F22" s="20"/>
      <c r="G22" s="59"/>
      <c r="H22" s="59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0"/>
      <c r="D23" s="28"/>
      <c r="E23" s="20"/>
      <c r="F23" s="20"/>
      <c r="G23" s="59"/>
      <c r="H23" s="59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0"/>
      <c r="D24" s="28"/>
      <c r="E24" s="20"/>
      <c r="F24" s="20"/>
      <c r="G24" s="59"/>
      <c r="H24" s="59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0"/>
      <c r="D25" s="28"/>
      <c r="E25" s="20"/>
      <c r="F25" s="20"/>
      <c r="G25" s="59"/>
      <c r="H25" s="59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0"/>
      <c r="D26" s="28"/>
      <c r="E26" s="20"/>
      <c r="F26" s="20"/>
      <c r="G26" s="59"/>
      <c r="H26" s="5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0"/>
      <c r="D27" s="28"/>
      <c r="E27" s="20"/>
      <c r="F27" s="20"/>
      <c r="G27" s="59"/>
      <c r="H27" s="5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0"/>
      <c r="D28" s="28"/>
      <c r="E28" s="20"/>
      <c r="F28" s="20"/>
      <c r="G28" s="59"/>
      <c r="H28" s="5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0"/>
      <c r="D29" s="28"/>
      <c r="E29" s="20"/>
      <c r="F29" s="20"/>
      <c r="G29" s="59"/>
      <c r="H29" s="5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0"/>
      <c r="D30" s="28"/>
      <c r="E30" s="20"/>
      <c r="F30" s="20"/>
      <c r="G30" s="59"/>
      <c r="H30" s="59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0"/>
      <c r="D31" s="28"/>
      <c r="E31" s="20"/>
      <c r="F31" s="20"/>
      <c r="G31" s="59"/>
      <c r="H31" s="59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0"/>
      <c r="D32" s="28"/>
      <c r="E32" s="20"/>
      <c r="F32" s="20"/>
      <c r="G32" s="59"/>
      <c r="H32" s="59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0"/>
      <c r="D33" s="28"/>
      <c r="E33" s="20"/>
      <c r="F33" s="20"/>
      <c r="G33" s="59"/>
      <c r="H33" s="59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0"/>
      <c r="D34" s="28"/>
      <c r="E34" s="20"/>
      <c r="F34" s="20"/>
      <c r="G34" s="59"/>
      <c r="H34" s="59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0"/>
      <c r="D35" s="28"/>
      <c r="E35" s="20"/>
      <c r="F35" s="20"/>
      <c r="G35" s="59"/>
      <c r="H35" s="59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0"/>
      <c r="D36" s="28"/>
      <c r="E36" s="20"/>
      <c r="F36" s="20"/>
      <c r="G36" s="59"/>
      <c r="H36" s="59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0"/>
      <c r="D37" s="28"/>
      <c r="E37" s="20"/>
      <c r="F37" s="20"/>
      <c r="G37" s="59"/>
      <c r="H37" s="59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0"/>
      <c r="D38" s="28"/>
      <c r="E38" s="20"/>
      <c r="F38" s="20"/>
      <c r="G38" s="59"/>
      <c r="H38" s="59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0"/>
      <c r="D39" s="28"/>
      <c r="E39" s="20"/>
      <c r="F39" s="20"/>
      <c r="G39" s="59"/>
      <c r="H39" s="59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0"/>
      <c r="D40" s="28"/>
      <c r="E40" s="20"/>
      <c r="F40" s="20"/>
      <c r="G40" s="59"/>
      <c r="H40" s="59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0"/>
      <c r="D41" s="28"/>
      <c r="E41" s="20"/>
      <c r="F41" s="20"/>
      <c r="G41" s="59"/>
      <c r="H41" s="59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0"/>
      <c r="D42" s="28"/>
      <c r="E42" s="20"/>
      <c r="F42" s="20"/>
      <c r="G42" s="59"/>
      <c r="H42" s="59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0"/>
      <c r="D43" s="28"/>
      <c r="E43" s="20"/>
      <c r="F43" s="20"/>
      <c r="G43" s="59"/>
      <c r="H43" s="59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0"/>
      <c r="D44" s="28"/>
      <c r="E44" s="20"/>
      <c r="F44" s="20"/>
      <c r="G44" s="59"/>
      <c r="H44" s="59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0"/>
      <c r="D45" s="28"/>
      <c r="E45" s="20"/>
      <c r="F45" s="20"/>
      <c r="G45" s="59"/>
      <c r="H45" s="59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0"/>
      <c r="D46" s="28"/>
      <c r="E46" s="20"/>
      <c r="F46" s="20"/>
      <c r="G46" s="59"/>
      <c r="H46" s="59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0"/>
      <c r="D47" s="28"/>
      <c r="E47" s="20"/>
      <c r="F47" s="20"/>
      <c r="G47" s="59"/>
      <c r="H47" s="59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0"/>
      <c r="D48" s="28"/>
      <c r="E48" s="20"/>
      <c r="F48" s="20"/>
      <c r="G48" s="59"/>
      <c r="H48" s="59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0"/>
      <c r="D49" s="28"/>
      <c r="E49" s="20"/>
      <c r="F49" s="20"/>
      <c r="G49" s="59"/>
      <c r="H49" s="59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0"/>
      <c r="D50" s="28"/>
      <c r="E50" s="20"/>
      <c r="F50" s="20"/>
      <c r="G50" s="59"/>
      <c r="H50" s="59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0"/>
      <c r="D51" s="28"/>
      <c r="E51" s="20"/>
      <c r="F51" s="20"/>
      <c r="G51" s="59"/>
      <c r="H51" s="59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0"/>
      <c r="D52" s="28"/>
      <c r="E52" s="20"/>
      <c r="F52" s="20"/>
      <c r="G52" s="59"/>
      <c r="H52" s="59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0"/>
      <c r="D53" s="28"/>
      <c r="E53" s="20"/>
      <c r="F53" s="20"/>
      <c r="G53" s="59"/>
      <c r="H53" s="59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0"/>
      <c r="D54" s="28"/>
      <c r="E54" s="20"/>
      <c r="F54" s="20"/>
      <c r="G54" s="59"/>
      <c r="H54" s="59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0"/>
      <c r="D55" s="28"/>
      <c r="E55" s="20"/>
      <c r="F55" s="20"/>
      <c r="G55" s="59"/>
      <c r="H55" s="59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0"/>
      <c r="D56" s="28"/>
      <c r="E56" s="20"/>
      <c r="F56" s="20"/>
      <c r="G56" s="59"/>
      <c r="H56" s="59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0"/>
      <c r="D57" s="28"/>
      <c r="E57" s="20"/>
      <c r="F57" s="20"/>
      <c r="G57" s="59"/>
      <c r="H57" s="59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0"/>
      <c r="D58" s="28"/>
      <c r="E58" s="20"/>
      <c r="F58" s="20"/>
      <c r="G58" s="59"/>
      <c r="H58" s="59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0"/>
      <c r="D59" s="28"/>
      <c r="E59" s="20"/>
      <c r="F59" s="20"/>
      <c r="G59" s="59"/>
      <c r="H59" s="59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0"/>
      <c r="D60" s="28"/>
      <c r="E60" s="20"/>
      <c r="F60" s="20"/>
      <c r="G60" s="59"/>
      <c r="H60" s="59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0"/>
      <c r="D61" s="28"/>
      <c r="E61" s="20"/>
      <c r="F61" s="20"/>
      <c r="G61" s="59"/>
      <c r="H61" s="59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0"/>
      <c r="D62" s="28"/>
      <c r="E62" s="20"/>
      <c r="F62" s="20"/>
      <c r="G62" s="59"/>
      <c r="H62" s="59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0"/>
      <c r="D63" s="28"/>
      <c r="E63" s="20"/>
      <c r="F63" s="20"/>
      <c r="G63" s="59"/>
      <c r="H63" s="59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0"/>
      <c r="D64" s="28"/>
      <c r="E64" s="20"/>
      <c r="F64" s="20"/>
      <c r="G64" s="59"/>
      <c r="H64" s="59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0"/>
      <c r="D65" s="28"/>
      <c r="E65" s="20"/>
      <c r="F65" s="20"/>
      <c r="G65" s="59"/>
      <c r="H65" s="59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0"/>
      <c r="D66" s="28"/>
      <c r="E66" s="20"/>
      <c r="F66" s="20"/>
      <c r="G66" s="59"/>
      <c r="H66" s="59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0"/>
      <c r="D67" s="28"/>
      <c r="E67" s="20"/>
      <c r="F67" s="20"/>
      <c r="G67" s="59"/>
      <c r="H67" s="59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0"/>
      <c r="D68" s="28"/>
      <c r="E68" s="20"/>
      <c r="F68" s="20"/>
      <c r="G68" s="59"/>
      <c r="H68" s="59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0"/>
      <c r="D69" s="28"/>
      <c r="E69" s="20"/>
      <c r="F69" s="20"/>
      <c r="G69" s="59"/>
      <c r="H69" s="59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0"/>
      <c r="D70" s="28"/>
      <c r="E70" s="20"/>
      <c r="F70" s="20"/>
      <c r="G70" s="59"/>
      <c r="H70" s="59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0"/>
      <c r="D71" s="28"/>
      <c r="E71" s="20"/>
      <c r="F71" s="20"/>
      <c r="G71" s="59"/>
      <c r="H71" s="59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0"/>
      <c r="D72" s="28"/>
      <c r="E72" s="20"/>
      <c r="F72" s="20"/>
      <c r="G72" s="59"/>
      <c r="H72" s="59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0"/>
      <c r="D73" s="28"/>
      <c r="E73" s="20"/>
      <c r="F73" s="20"/>
      <c r="G73" s="59"/>
      <c r="H73" s="59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0"/>
      <c r="D74" s="28"/>
      <c r="E74" s="20"/>
      <c r="F74" s="20"/>
      <c r="G74" s="59"/>
      <c r="H74" s="59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0"/>
      <c r="D75" s="28"/>
      <c r="E75" s="20"/>
      <c r="F75" s="20"/>
      <c r="G75" s="59"/>
      <c r="H75" s="59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0"/>
      <c r="D76" s="28"/>
      <c r="E76" s="20"/>
      <c r="F76" s="20"/>
      <c r="G76" s="59"/>
      <c r="H76" s="59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0"/>
      <c r="D77" s="28"/>
      <c r="E77" s="20"/>
      <c r="F77" s="20"/>
      <c r="G77" s="59"/>
      <c r="H77" s="59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0"/>
      <c r="D78" s="28"/>
      <c r="E78" s="20"/>
      <c r="F78" s="20"/>
      <c r="G78" s="59"/>
      <c r="H78" s="59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0"/>
      <c r="D79" s="28"/>
      <c r="E79" s="20"/>
      <c r="F79" s="20"/>
      <c r="G79" s="59"/>
      <c r="H79" s="59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0"/>
      <c r="D80" s="28"/>
      <c r="E80" s="20"/>
      <c r="F80" s="20"/>
      <c r="G80" s="59"/>
      <c r="H80" s="59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0"/>
      <c r="D81" s="28"/>
      <c r="E81" s="20"/>
      <c r="F81" s="20"/>
      <c r="G81" s="59"/>
      <c r="H81" s="59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0"/>
      <c r="D82" s="28"/>
      <c r="E82" s="20"/>
      <c r="F82" s="20"/>
      <c r="G82" s="59"/>
      <c r="H82" s="59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0"/>
      <c r="D83" s="28"/>
      <c r="E83" s="20"/>
      <c r="F83" s="20"/>
      <c r="G83" s="59"/>
      <c r="H83" s="59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0"/>
      <c r="D84" s="28"/>
      <c r="E84" s="20"/>
      <c r="F84" s="20"/>
      <c r="G84" s="59"/>
      <c r="H84" s="59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0"/>
      <c r="D85" s="28"/>
      <c r="E85" s="20"/>
      <c r="F85" s="20"/>
      <c r="G85" s="59"/>
      <c r="H85" s="59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0"/>
      <c r="D86" s="28"/>
      <c r="E86" s="20"/>
      <c r="F86" s="20"/>
      <c r="G86" s="59"/>
      <c r="H86" s="59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0"/>
      <c r="D87" s="28"/>
      <c r="E87" s="20"/>
      <c r="F87" s="20"/>
      <c r="G87" s="59"/>
      <c r="H87" s="59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0"/>
      <c r="D88" s="28"/>
      <c r="E88" s="20"/>
      <c r="F88" s="20"/>
      <c r="G88" s="59"/>
      <c r="H88" s="59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0"/>
      <c r="D89" s="28"/>
      <c r="E89" s="20"/>
      <c r="F89" s="20"/>
      <c r="G89" s="59"/>
      <c r="H89" s="59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0"/>
      <c r="D90" s="28"/>
      <c r="E90" s="20"/>
      <c r="F90" s="20"/>
      <c r="G90" s="59"/>
      <c r="H90" s="59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0"/>
      <c r="D91" s="28"/>
      <c r="E91" s="20"/>
      <c r="F91" s="20"/>
      <c r="G91" s="59"/>
      <c r="H91" s="59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0"/>
      <c r="D92" s="28"/>
      <c r="E92" s="20"/>
      <c r="F92" s="20"/>
      <c r="G92" s="59"/>
      <c r="H92" s="59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0"/>
      <c r="D93" s="28"/>
      <c r="E93" s="20"/>
      <c r="F93" s="20"/>
      <c r="G93" s="59"/>
      <c r="H93" s="59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0"/>
      <c r="D94" s="28"/>
      <c r="E94" s="20"/>
      <c r="F94" s="20"/>
      <c r="G94" s="59"/>
      <c r="H94" s="59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0"/>
      <c r="D95" s="28"/>
      <c r="E95" s="20"/>
      <c r="F95" s="20"/>
      <c r="G95" s="59"/>
      <c r="H95" s="59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0"/>
      <c r="D96" s="28"/>
      <c r="E96" s="20"/>
      <c r="F96" s="20"/>
      <c r="G96" s="59"/>
      <c r="H96" s="59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V/A/AOS5dpq08HMiaRYNmnOV8mXcjgjQbtBCHhTHw8yfnIAR2eSWyvD7Z46uynsLBlDyL6CM1L8jqGNccuWOYw==" saltValue="h+gGWO1ZopAVdspSahKFQA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J7" xr:uid="{C2D279DB-A6EE-47F9-873B-C7C665E6EEFA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2023-11-07T11:13:14Z</cp:lastPrinted>
  <dcterms:created xsi:type="dcterms:W3CDTF">2014-03-05T12:43:32Z</dcterms:created>
  <dcterms:modified xsi:type="dcterms:W3CDTF">2023-11-07T11:28:58Z</dcterms:modified>
</cp:coreProperties>
</file>