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49\1 výzva\"/>
    </mc:Choice>
  </mc:AlternateContent>
  <xr:revisionPtr revIDLastSave="0" documentId="13_ncr:1_{46A2BB3C-A450-4EAE-9A8A-A3259BD8A9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l="1"/>
  <c r="Q10" i="1"/>
  <c r="S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<sst xmlns="http://schemas.openxmlformats.org/spreadsheetml/2006/main" count="42" uniqueCount="40">
  <si>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</si>
  <si>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</si>
  <si>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</si>
  <si>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</si>
  <si>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</si>
  <si>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</si>
  <si>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</si>
  <si>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</si>
  <si>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</si>
  <si>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</si>
  <si>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</si>
  <si>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</si>
  <si>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</si>
  <si>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</si>
  <si>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</si>
  <si>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</si>
  <si>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</si>
  <si>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</si>
  <si>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</si>
  <si>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</si>
  <si>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</si>
  <si>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</si>
  <si>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</si>
  <si>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</si>
  <si>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</si>
  <si>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</si>
  <si>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</si>
  <si>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</si>
  <si>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</si>
  <si>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Samostatná fatkura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</si>
  <si>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</si>
  <si>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</si>
  <si>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</si>
  <si>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Samostatný reproduktor</t>
  </si>
  <si>
    <t>Bezdrátové připojení  - Bluetooth.
Verze Bluetooth min. 5.1.
Celkový výkon sestavy min. 40 W.
Frekvence od 65 Hz do 20 000 Hz.
USB napájení.
Ovládání min.: iOS, Android.
Stupeň krytí min. IPX7.
Kapacita baterie min. 7 500 mAh.
Nabíjení akumulátoru USB-C.
Celková hmotnost max. 1 kg.
Ovládání hlasitosti - na těle.
USB vstup - minimálně 1.
Voděodolný.
Barva se preferuje černá.</t>
  </si>
  <si>
    <t>Příloha č. 2 Kupní smlouvy - technická specifikace
Audiovizuální technika (II.) 049 - 2023</t>
  </si>
  <si>
    <t>SGS - 2022 - 031 Mgr. Knappová</t>
  </si>
  <si>
    <t>do 22.12.2023</t>
  </si>
  <si>
    <t>Mgr. Věra Knappová, Ph.D.,
Tel.: 37763 6409,
728 448 803</t>
  </si>
  <si>
    <t>Klatovská 51,
301 00 Plzeň, 
Fakulta pedagogická - Centrum tělesné výchovy a sportu,
místnost KL 118b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</si>
</sst>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 indent="1"/>
    </xf>
    <xf numFmtId="0" fontId="21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6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="66" zoomScaleNormal="66" workbookViewId="0">
      <selection activeCell="L17" sqref="L16:L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62.1406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33.140625" customWidth="1"/>
    <col min="12" max="12" width="26.7109375" customWidth="1"/>
    <col min="13" max="13" width="33.140625" style="1" customWidth="1"/>
    <col min="14" max="14" width="30.85546875" style="1" customWidth="1"/>
    <col min="15" max="15" width="20.855468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8.42578125" style="4" customWidth="1"/>
  </cols>
  <sheetData>
    <row r="1" spans="1:21" ht="42.6" customHeight="1" x14ac:dyDescent="0.25">
      <c r="B1" s="56" t="s">
        <v>35</v>
      </c>
      <c r="C1" s="56"/>
      <c r="D1" s="56"/>
      <c r="E1" s="56"/>
      <c r="G1" s="39"/>
    </row>
    <row r="2" spans="1:21" ht="42" customHeight="1" x14ac:dyDescent="0.25">
      <c r="C2"/>
      <c r="D2" s="11"/>
      <c r="E2" s="5"/>
      <c r="F2" s="6"/>
      <c r="G2" s="57"/>
      <c r="H2" s="57"/>
      <c r="I2" s="57"/>
      <c r="J2" s="57"/>
      <c r="K2" s="57"/>
      <c r="L2" s="57"/>
      <c r="M2" s="57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31</v>
      </c>
      <c r="L6" s="35" t="s">
        <v>18</v>
      </c>
      <c r="M6" s="33" t="s">
        <v>19</v>
      </c>
      <c r="N6" s="23" t="s">
        <v>32</v>
      </c>
      <c r="O6" s="33" t="s">
        <v>20</v>
      </c>
      <c r="P6" s="23" t="s">
        <v>6</v>
      </c>
      <c r="Q6" s="24" t="s">
        <v>7</v>
      </c>
      <c r="R6" s="55" t="s">
        <v>8</v>
      </c>
      <c r="S6" s="55" t="s">
        <v>9</v>
      </c>
      <c r="T6" s="33" t="s">
        <v>21</v>
      </c>
      <c r="U6" s="33" t="s">
        <v>22</v>
      </c>
    </row>
    <row r="7" spans="1:21" ht="260.25" customHeight="1" thickTop="1" thickBot="1" x14ac:dyDescent="0.3">
      <c r="A7" s="25"/>
      <c r="B7" s="40">
        <v>1</v>
      </c>
      <c r="C7" s="41" t="s">
        <v>33</v>
      </c>
      <c r="D7" s="42">
        <v>1</v>
      </c>
      <c r="E7" s="43" t="s">
        <v>28</v>
      </c>
      <c r="F7" s="44" t="s">
        <v>34</v>
      </c>
      <c r="G7" s="68"/>
      <c r="H7" s="45" t="s">
        <v>27</v>
      </c>
      <c r="I7" s="41" t="s">
        <v>29</v>
      </c>
      <c r="J7" s="46" t="s">
        <v>30</v>
      </c>
      <c r="K7" s="41" t="s">
        <v>36</v>
      </c>
      <c r="L7" s="53" t="s">
        <v>38</v>
      </c>
      <c r="M7" s="47" t="s">
        <v>39</v>
      </c>
      <c r="N7" s="48" t="s">
        <v>37</v>
      </c>
      <c r="O7" s="49">
        <f>D7*P7</f>
        <v>3500</v>
      </c>
      <c r="P7" s="50">
        <v>3500</v>
      </c>
      <c r="Q7" s="69"/>
      <c r="R7" s="51">
        <f>D7*Q7</f>
        <v>0</v>
      </c>
      <c r="S7" s="52" t="str">
        <f t="shared" ref="S7" si="0">IF(ISNUMBER(Q7), IF(Q7&gt;P7,"NEVYHOVUJE","VYHOVUJE")," ")</f>
        <v xml:space="preserve"> </v>
      </c>
      <c r="T7" s="43"/>
      <c r="U7" s="43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3" t="s">
        <v>25</v>
      </c>
      <c r="C9" s="64"/>
      <c r="D9" s="64"/>
      <c r="E9" s="64"/>
      <c r="F9" s="64"/>
      <c r="G9" s="64"/>
      <c r="H9" s="54"/>
      <c r="I9" s="26"/>
      <c r="J9" s="26"/>
      <c r="K9" s="26"/>
      <c r="L9" s="7"/>
      <c r="M9" s="7"/>
      <c r="N9" s="27"/>
      <c r="O9" s="27"/>
      <c r="P9" s="28" t="s">
        <v>10</v>
      </c>
      <c r="Q9" s="65" t="s">
        <v>11</v>
      </c>
      <c r="R9" s="66"/>
      <c r="S9" s="67"/>
      <c r="T9" s="21"/>
      <c r="U9" s="29"/>
    </row>
    <row r="10" spans="1:21" ht="53.25" customHeight="1" thickTop="1" thickBot="1" x14ac:dyDescent="0.3">
      <c r="B10" s="62" t="s">
        <v>23</v>
      </c>
      <c r="C10" s="62"/>
      <c r="D10" s="62"/>
      <c r="E10" s="62"/>
      <c r="F10" s="62"/>
      <c r="G10" s="62"/>
      <c r="H10" s="62"/>
      <c r="I10" s="30"/>
      <c r="L10" s="11"/>
      <c r="M10" s="11"/>
      <c r="N10" s="31"/>
      <c r="O10" s="31"/>
      <c r="P10" s="32">
        <f>SUM(O7:O7)</f>
        <v>3500</v>
      </c>
      <c r="Q10" s="58">
        <f>SUM(R7:R7)</f>
        <v>0</v>
      </c>
      <c r="R10" s="59"/>
      <c r="S10" s="60"/>
    </row>
    <row r="11" spans="1:21" ht="15.75" thickTop="1" x14ac:dyDescent="0.25">
      <c r="B11" s="61" t="s">
        <v>24</v>
      </c>
      <c r="C11" s="61"/>
      <c r="D11" s="61"/>
      <c r="E11" s="61"/>
      <c r="F11" s="61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xFzcDIxIXNPOFskmAqHeWDq9XgWiSI3FU3cuSaKX4wL1+CutjS0SlahqAjnMYXfV84eEhIaWMmVQcQqYDRMjlg==" saltValue="aE5wZW8ocg9y5Jr8qrdK9A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D7">
    <cfRule type="containsBlanks" dxfId="6" priority="1">
      <formula>LEN(TRIM(D7))=0</formula>
    </cfRule>
  </conditionalFormatting>
  <conditionalFormatting sqref="G7:H7 Q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S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2023-11-06T09:44:31Z</cp:lastPrinted>
  <dcterms:created xsi:type="dcterms:W3CDTF">2014-03-05T12:43:32Z</dcterms:created>
  <dcterms:modified xsi:type="dcterms:W3CDTF">2023-11-06T10:34:07Z</dcterms:modified>
</cp:coreProperties>
</file>