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</sheets>
  <definedNames>
    <definedName name="_xlnm.Print_Area" localSheetId="0">'PP'!$B$1:$U$10</definedName>
  </definedNames>
  <calcPr calcId="191029"/>
  <extLst/>
</workbook>
</file>

<file path=xl/sharedStrings.xml><?xml version="1.0" encoding="utf-8"?>
<sst xmlns="http://schemas.openxmlformats.org/spreadsheetml/2006/main" count="38" uniqueCount="38">
  <si>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</si>
  <si>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</si>
  <si>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</si>
  <si>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</si>
  <si>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</si>
  <si>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</si>
  <si>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</si>
  <si>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</si>
  <si>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</si>
  <si>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</si>
  <si>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</si>
  <si>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</si>
  <si>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</si>
  <si>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</si>
  <si>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</si>
  <si>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</si>
  <si>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</si>
  <si>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</si>
  <si>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</si>
  <si>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</si>
  <si>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</si>
  <si>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</si>
  <si>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</si>
  <si>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</si>
  <si>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</si>
  <si>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</si>
  <si>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</si>
  <si>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</si>
  <si>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</si>
  <si>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t>Sklad: 
Ilona Skalová,
Tel.: 37763 1333,
či
Vnější vztahy: 
Hana Kalašová, 
Tel.: 37763 1071,
725 870 136</t>
  </si>
  <si>
    <r>
      <t xml:space="preserve">Univerzitní 22, 
301 00 Plzeň,
budova Fakulty strojní,
Provoz a služby - Centrální sklad ZČU,
místnost UU 010
</t>
    </r>
    <r>
      <rPr>
        <b/>
        <sz val="11"/>
        <color theme="1"/>
        <rFont val="Calibri"/>
        <family val="2"/>
        <scheme val="minor"/>
      </rPr>
      <t xml:space="preserve">Dodání ve všední dny
od 6:00 do 14:00 hod </t>
    </r>
  </si>
  <si>
    <t>Příloha č. 2 Kupní smlouvy - technická specifikace
Propagační předměty (II.) 028 - 2023</t>
  </si>
  <si>
    <t>Rolovací batoh 
s přihrádkou na notebook</t>
  </si>
  <si>
    <t>Samostatná faktura</t>
  </si>
  <si>
    <t>Požadavek na dodání produktové karty jako součást nabídky k ověření splnění zadané specifikace.</t>
  </si>
  <si>
    <t xml:space="preserve">Termín dodání </t>
  </si>
  <si>
    <r>
      <t xml:space="preserve">Voděodolný batoh z pevného recyklovaného materiálu. 
Shora rolovací uzávěr, s popruhem na upevnění.
Polstrovaná záda.
Nastavitelné popruhy, min. na ramenou s polstrováním. 
S poutkem na přenášení v ruce.
</t>
    </r>
    <r>
      <rPr>
        <b/>
        <sz val="11"/>
        <color theme="1"/>
        <rFont val="Calibri"/>
        <family val="2"/>
        <scheme val="minor"/>
      </rPr>
      <t>Kapsy:</t>
    </r>
    <r>
      <rPr>
        <sz val="11"/>
        <color theme="1"/>
        <rFont val="Calibri"/>
        <family val="2"/>
        <scheme val="minor"/>
      </rPr>
      <t xml:space="preserve"> vnitřní přihrádka na notebook (s uzavíráním min. na popruh), uzavíratelná přední kapsa, 1-2 další kapsy (např. na lahev s nápojem). 
</t>
    </r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 recyklovatelný polyester GRS (s certifikací).
</t>
    </r>
    <r>
      <rPr>
        <b/>
        <sz val="11"/>
        <color theme="1"/>
        <rFont val="Calibri"/>
        <family val="2"/>
        <scheme val="minor"/>
      </rPr>
      <t>Barva</t>
    </r>
    <r>
      <rPr>
        <sz val="11"/>
        <color theme="1"/>
        <rFont val="Calibri"/>
        <family val="2"/>
        <scheme val="minor"/>
      </rPr>
      <t xml:space="preserve">: černá.
</t>
    </r>
    <r>
      <rPr>
        <b/>
        <sz val="11"/>
        <color theme="1"/>
        <rFont val="Calibri"/>
        <family val="2"/>
        <scheme val="minor"/>
      </rPr>
      <t>Celkové rozměry batohu:</t>
    </r>
    <r>
      <rPr>
        <sz val="11"/>
        <color theme="1"/>
        <rFont val="Calibri"/>
        <family val="2"/>
        <scheme val="minor"/>
      </rPr>
      <t xml:space="preserve"> šířka 27 - 30 cm, výška 40 - 42 cm, hloubka min. 11 cm.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digitální transfer o rozměrech min. 12 x 12 cm. Umístění i barevnost dle ilustračního obrázku.
</t>
    </r>
    <r>
      <rPr>
        <b/>
        <sz val="11"/>
        <color theme="1"/>
        <rFont val="Calibri"/>
        <family val="2"/>
        <scheme val="minor"/>
      </rPr>
      <t>Grafické podklady</t>
    </r>
    <r>
      <rPr>
        <sz val="11"/>
        <color theme="1"/>
        <rFont val="Calibri"/>
        <family val="2"/>
        <scheme val="minor"/>
      </rPr>
      <t xml:space="preserve"> viz</t>
    </r>
    <r>
      <rPr>
        <sz val="11"/>
        <color rgb="FFFF0000"/>
        <rFont val="Calibri"/>
        <family val="2"/>
        <scheme val="minor"/>
      </rPr>
      <t xml:space="preserve"> Příloha č. 3 Kupní smlouvy - tiskové podklady_PP (II.)-028-2023.pdf</t>
    </r>
  </si>
  <si>
    <t>do 31.1.2024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</si>
</sst>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1" fontId="16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14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2009775</xdr:colOff>
      <xdr:row>6</xdr:row>
      <xdr:rowOff>2514600</xdr:rowOff>
    </xdr:from>
    <xdr:to>
      <xdr:col>6</xdr:col>
      <xdr:colOff>3476625</xdr:colOff>
      <xdr:row>6</xdr:row>
      <xdr:rowOff>4381500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0" y="5181600"/>
          <a:ext cx="1466850" cy="1866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657225</xdr:colOff>
      <xdr:row>6</xdr:row>
      <xdr:rowOff>2686050</xdr:rowOff>
    </xdr:from>
    <xdr:to>
      <xdr:col>6</xdr:col>
      <xdr:colOff>1695450</xdr:colOff>
      <xdr:row>6</xdr:row>
      <xdr:rowOff>4362450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620500" y="5353050"/>
          <a:ext cx="1038225" cy="167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800100</xdr:colOff>
      <xdr:row>6</xdr:row>
      <xdr:rowOff>209550</xdr:rowOff>
    </xdr:from>
    <xdr:to>
      <xdr:col>6</xdr:col>
      <xdr:colOff>2771775</xdr:colOff>
      <xdr:row>6</xdr:row>
      <xdr:rowOff>2381250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3375" y="2876550"/>
          <a:ext cx="1971675" cy="2171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workbookViewId="0" topLeftCell="J4">
      <selection activeCell="G7" sqref="G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6.00390625" style="3" customWidth="1"/>
    <col min="4" max="4" width="11.00390625" style="55" customWidth="1"/>
    <col min="5" max="5" width="12.00390625" style="2" customWidth="1"/>
    <col min="6" max="6" width="98.421875" style="3" customWidth="1"/>
    <col min="7" max="7" width="59.00390625" style="3" customWidth="1"/>
    <col min="8" max="8" width="17.7109375" style="3" hidden="1" customWidth="1"/>
    <col min="9" max="9" width="21.7109375" style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25.00390625" style="1" customWidth="1"/>
    <col min="14" max="14" width="14.8515625" style="1" customWidth="1"/>
    <col min="15" max="15" width="28.28125" style="1" hidden="1" customWidth="1"/>
    <col min="16" max="16" width="36.28125" style="1" customWidth="1"/>
    <col min="17" max="17" width="25.140625" style="1" customWidth="1"/>
    <col min="18" max="18" width="37.28125" style="1" customWidth="1"/>
    <col min="19" max="19" width="22.8515625" style="1" customWidth="1"/>
    <col min="20" max="20" width="11.57421875" style="1" hidden="1" customWidth="1"/>
    <col min="21" max="21" width="25.7109375" style="4" customWidth="1"/>
    <col min="22" max="22" width="8.28125" style="1" customWidth="1"/>
    <col min="23" max="16384" width="9.140625" style="1" customWidth="1"/>
  </cols>
  <sheetData>
    <row r="1" spans="2:4" ht="39.75" customHeight="1">
      <c r="B1" s="61" t="s">
        <v>31</v>
      </c>
      <c r="C1" s="62"/>
      <c r="D1" s="62"/>
    </row>
    <row r="2" spans="3:21" ht="20.1" customHeight="1">
      <c r="C2" s="1"/>
      <c r="D2" s="5"/>
      <c r="E2" s="6"/>
      <c r="F2" s="7"/>
      <c r="G2" s="7"/>
      <c r="H2" s="7"/>
      <c r="I2" s="7"/>
      <c r="J2" s="7"/>
      <c r="L2" s="8"/>
      <c r="M2" s="9"/>
      <c r="N2" s="9"/>
      <c r="O2" s="9"/>
      <c r="P2" s="9"/>
      <c r="Q2" s="9"/>
      <c r="R2" s="9"/>
      <c r="S2" s="9"/>
      <c r="T2" s="9"/>
      <c r="U2" s="10"/>
    </row>
    <row r="3" spans="2:16" ht="20.1" customHeight="1">
      <c r="B3" s="11"/>
      <c r="C3" s="12" t="s">
        <v>0</v>
      </c>
      <c r="D3" s="13"/>
      <c r="E3" s="13"/>
      <c r="F3" s="13"/>
      <c r="G3" s="13"/>
      <c r="H3" s="14"/>
      <c r="I3" s="14"/>
      <c r="J3" s="14"/>
      <c r="K3" s="14"/>
      <c r="L3" s="14"/>
      <c r="N3" s="15"/>
      <c r="O3" s="15"/>
      <c r="P3" s="15"/>
    </row>
    <row r="4" spans="2:18" ht="20.1" customHeight="1" thickBot="1">
      <c r="B4" s="16"/>
      <c r="C4" s="17" t="s">
        <v>1</v>
      </c>
      <c r="D4" s="13"/>
      <c r="E4" s="13"/>
      <c r="F4" s="13"/>
      <c r="G4" s="13"/>
      <c r="H4" s="7"/>
      <c r="I4" s="8"/>
      <c r="J4" s="8"/>
      <c r="L4" s="8"/>
      <c r="R4" s="18"/>
    </row>
    <row r="5" spans="2:21" ht="34.5" customHeight="1" thickBot="1">
      <c r="B5" s="19"/>
      <c r="C5" s="20"/>
      <c r="D5" s="21"/>
      <c r="E5" s="21"/>
      <c r="F5" s="7"/>
      <c r="G5" s="7"/>
      <c r="H5" s="22"/>
      <c r="J5" s="23" t="s">
        <v>2</v>
      </c>
      <c r="U5" s="24"/>
    </row>
    <row r="6" spans="2:21" ht="77.25" customHeight="1" thickBot="1" thickTop="1">
      <c r="B6" s="25" t="s">
        <v>3</v>
      </c>
      <c r="C6" s="26" t="s">
        <v>14</v>
      </c>
      <c r="D6" s="26" t="s">
        <v>4</v>
      </c>
      <c r="E6" s="26" t="s">
        <v>15</v>
      </c>
      <c r="F6" s="26" t="s">
        <v>16</v>
      </c>
      <c r="G6" s="26" t="s">
        <v>27</v>
      </c>
      <c r="H6" s="26" t="s">
        <v>17</v>
      </c>
      <c r="I6" s="26" t="s">
        <v>5</v>
      </c>
      <c r="J6" s="27" t="s">
        <v>6</v>
      </c>
      <c r="K6" s="28" t="s">
        <v>7</v>
      </c>
      <c r="L6" s="28" t="s">
        <v>8</v>
      </c>
      <c r="M6" s="26" t="s">
        <v>18</v>
      </c>
      <c r="N6" s="26" t="s">
        <v>19</v>
      </c>
      <c r="O6" s="26" t="s">
        <v>20</v>
      </c>
      <c r="P6" s="26" t="s">
        <v>21</v>
      </c>
      <c r="Q6" s="28" t="s">
        <v>22</v>
      </c>
      <c r="R6" s="26" t="s">
        <v>23</v>
      </c>
      <c r="S6" s="26" t="s">
        <v>35</v>
      </c>
      <c r="T6" s="26" t="s">
        <v>24</v>
      </c>
      <c r="U6" s="26" t="s">
        <v>25</v>
      </c>
    </row>
    <row r="7" spans="1:21" ht="384" customHeight="1" thickBot="1">
      <c r="A7" s="29"/>
      <c r="B7" s="30">
        <v>1</v>
      </c>
      <c r="C7" s="31" t="s">
        <v>32</v>
      </c>
      <c r="D7" s="32">
        <v>600</v>
      </c>
      <c r="E7" s="33" t="s">
        <v>26</v>
      </c>
      <c r="F7" s="34" t="s">
        <v>36</v>
      </c>
      <c r="G7" s="35"/>
      <c r="H7" s="36">
        <f aca="true" t="shared" si="0" ref="H7">D7*I7</f>
        <v>186000</v>
      </c>
      <c r="I7" s="37">
        <v>310</v>
      </c>
      <c r="J7" s="56"/>
      <c r="K7" s="38">
        <f aca="true" t="shared" si="1" ref="K7">D7*J7</f>
        <v>0</v>
      </c>
      <c r="L7" s="39" t="str">
        <f aca="true" t="shared" si="2" ref="L7">IF(ISNUMBER(J7),IF(J7&gt;I7,"NEVYHOVUJE","VYHOVUJE")," ")</f>
        <v xml:space="preserve"> </v>
      </c>
      <c r="M7" s="40" t="s">
        <v>33</v>
      </c>
      <c r="N7" s="41" t="s">
        <v>28</v>
      </c>
      <c r="O7" s="42"/>
      <c r="P7" s="43" t="s">
        <v>34</v>
      </c>
      <c r="Q7" s="44" t="s">
        <v>29</v>
      </c>
      <c r="R7" s="44" t="s">
        <v>30</v>
      </c>
      <c r="S7" s="45" t="s">
        <v>37</v>
      </c>
      <c r="T7" s="46"/>
      <c r="U7" s="33" t="s">
        <v>13</v>
      </c>
    </row>
    <row r="8" spans="3:11" ht="13.5" customHeight="1" thickBot="1" thickTop="1">
      <c r="C8" s="1"/>
      <c r="D8" s="1"/>
      <c r="E8" s="1"/>
      <c r="F8" s="1"/>
      <c r="G8" s="1"/>
      <c r="H8" s="1"/>
      <c r="K8" s="47"/>
    </row>
    <row r="9" spans="2:21" ht="60.75" customHeight="1" thickBot="1" thickTop="1">
      <c r="B9" s="66" t="s">
        <v>9</v>
      </c>
      <c r="C9" s="66"/>
      <c r="D9" s="66"/>
      <c r="E9" s="66"/>
      <c r="F9" s="66"/>
      <c r="G9" s="13"/>
      <c r="H9" s="48"/>
      <c r="I9" s="49" t="s">
        <v>10</v>
      </c>
      <c r="J9" s="63" t="s">
        <v>11</v>
      </c>
      <c r="K9" s="64"/>
      <c r="L9" s="65"/>
      <c r="M9" s="50"/>
      <c r="N9" s="22"/>
      <c r="O9" s="22"/>
      <c r="P9" s="22"/>
      <c r="Q9" s="22"/>
      <c r="R9" s="22"/>
      <c r="S9" s="22"/>
      <c r="T9" s="22"/>
      <c r="U9" s="51"/>
    </row>
    <row r="10" spans="2:21" ht="33" customHeight="1" thickBot="1" thickTop="1">
      <c r="B10" s="57" t="s">
        <v>12</v>
      </c>
      <c r="C10" s="57"/>
      <c r="D10" s="57"/>
      <c r="E10" s="57"/>
      <c r="F10" s="57"/>
      <c r="G10" s="52"/>
      <c r="H10" s="53"/>
      <c r="I10" s="54">
        <f>SUM(H7:H7)</f>
        <v>186000</v>
      </c>
      <c r="J10" s="58">
        <f>SUM(K7:K7)</f>
        <v>0</v>
      </c>
      <c r="K10" s="59"/>
      <c r="L10" s="60"/>
      <c r="M10" s="50"/>
      <c r="T10" s="22"/>
      <c r="U10" s="51"/>
    </row>
    <row r="11" ht="14.1" customHeight="1" thickTop="1"/>
    <row r="12" ht="14.25" customHeight="1"/>
    <row r="13" ht="14.1" customHeight="1"/>
    <row r="14" ht="14.25" customHeight="1"/>
    <row r="15" ht="14.25" customHeight="1"/>
    <row r="16" ht="14.1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 algorithmName="SHA-512" hashValue="k3WEd/21KwC9iIkwq3gGz4hE+cCHRrXyHd4nLuzRAYA38MJGDZbKx9t9UtfNEy27WFfxvngE+P44I1g/feV6/Q==" saltValue="z3DzyleJOpH2mM4LEjB/Gg==" spinCount="100000" sheet="1" objects="1" scenarios="1"/>
  <mergeCells count="5">
    <mergeCell ref="B10:F10"/>
    <mergeCell ref="J10:L10"/>
    <mergeCell ref="B1:D1"/>
    <mergeCell ref="J9:L9"/>
    <mergeCell ref="B9:F9"/>
  </mergeCells>
  <conditionalFormatting sqref="B7 D7">
    <cfRule type="containsBlanks" priority="88" dxfId="6">
      <formula>LEN(TRIM(B7))=0</formula>
    </cfRule>
  </conditionalFormatting>
  <conditionalFormatting sqref="B7">
    <cfRule type="cellIs" priority="83" dxfId="5" operator="greaterThanOrEqual">
      <formula>1</formula>
    </cfRule>
  </conditionalFormatting>
  <conditionalFormatting sqref="J7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8" right="0.18" top="0.15748031496062992" bottom="0.1968503937007874" header="0.15748031496062992" footer="0.196850393700787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2023-10-23T10:49:59Z</cp:lastPrinted>
  <dcterms:created xsi:type="dcterms:W3CDTF">2014-03-05T12:43:32Z</dcterms:created>
  <dcterms:modified xsi:type="dcterms:W3CDTF">2023-11-01T09:08:10Z</dcterms:modified>
  <cp:category/>
  <cp:version/>
  <cp:contentType/>
  <cp:contentStatus/>
  <cp:revision>1</cp:revision>
</cp:coreProperties>
</file>