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5-2023\1) výzva\"/>
    </mc:Choice>
  </mc:AlternateContent>
  <xr:revisionPtr revIDLastSave="0" documentId="13_ncr:1_{6F6C0E4F-416C-4346-A643-3014BAEE92A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G15" i="1"/>
  <c r="G16" i="1"/>
  <c r="G17" i="1"/>
  <c r="G18" i="1"/>
  <c r="G19" i="1"/>
  <c r="G20" i="1"/>
  <c r="G21" i="1"/>
  <c r="G22" i="1"/>
  <c r="G23" i="1"/>
  <c r="G24" i="1"/>
  <c r="G25" i="1"/>
  <c r="G26" i="1"/>
  <c r="G10" i="1"/>
  <c r="G11" i="1"/>
  <c r="G12" i="1"/>
  <c r="G13" i="1"/>
  <c r="G14" i="1"/>
  <c r="G9" i="1"/>
  <c r="G8" i="1"/>
  <c r="G7" i="1"/>
  <c r="K23" i="1" l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29" i="1" l="1"/>
  <c r="I29" i="1"/>
</calcChain>
</file>

<file path=xl/sharedStrings.xml><?xml version="1.0" encoding="utf-8"?>
<sst xmlns="http://schemas.openxmlformats.org/spreadsheetml/2006/main" count="112" uniqueCount="91">
  <si>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</si>
  <si>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</si>
  <si>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</si>
  <si>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</si>
  <si>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</si>
  <si>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</si>
  <si>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</si>
  <si>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</si>
  <si>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</si>
  <si>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</si>
  <si>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</si>
  <si>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</si>
  <si>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</si>
  <si>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</si>
  <si>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</si>
  <si>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</si>
  <si>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</si>
  <si>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</si>
  <si>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39224330-0 - Vědra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</si>
  <si>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</si>
  <si>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</si>
  <si>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</si>
  <si>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</si>
  <si>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</si>
  <si>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</si>
  <si>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</si>
  <si>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</si>
  <si>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</si>
  <si>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</si>
  <si>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</si>
  <si>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</si>
  <si>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</si>
  <si>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</si>
  <si>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</si>
  <si>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</si>
  <si>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</si>
  <si>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</si>
  <si>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</si>
  <si>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ECO MÝDLOVÝ PROSTŘEDEK NA PODLAHY</t>
  </si>
  <si>
    <t>ks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</si>
  <si>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</si>
  <si>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</si>
  <si>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</si>
  <si>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</si>
  <si>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</si>
  <si>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</si>
  <si>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</si>
  <si>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</si>
  <si>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PROSTŘ. WC - extra účinný</t>
  </si>
  <si>
    <t>Extra účinný čistič v rozprašovači. Použití: k odstranění nečistot a  vodního kamene. 
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</si>
  <si>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</si>
  <si>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</si>
  <si>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VŮNĚ WC - suchý sprey</t>
  </si>
  <si>
    <t>Osvěžovač vzduchu - suchý spray, odstraňovač pachů. Náplň  300 ml - 400 ml.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</si>
  <si>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</si>
  <si>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</si>
  <si>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</si>
  <si>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>Universální, náplň 100 ml - 150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</si>
  <si>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</si>
  <si>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</si>
  <si>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</si>
  <si>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</si>
  <si>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</si>
  <si>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</si>
  <si>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</si>
  <si>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</si>
  <si>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</si>
  <si>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</si>
  <si>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</si>
  <si>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</si>
  <si>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</si>
  <si>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</si>
  <si>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</si>
  <si>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>Násada na smeták</t>
  </si>
  <si>
    <t>S jemným závitem, plast, délka 130 cm.</t>
  </si>
  <si>
    <t>Koš odpadkový</t>
  </si>
  <si>
    <t>Plast, bez víka, objem 12 l (± 1 l).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</si>
  <si>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</si>
  <si>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</si>
  <si>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</si>
  <si>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</si>
  <si>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</si>
  <si>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</si>
  <si>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Samostatná faktura</t>
  </si>
  <si>
    <t>NE</t>
  </si>
  <si>
    <t>Příloha č. 2 Kupní smlouvy - technická specifikace
Čisticí prostředky a hygienické potřeby (II.) 035 - 2023</t>
  </si>
  <si>
    <t>Jan Mráz,
Tel.: 606 521 214,
E-mail: mraz@ps.zcu.cz</t>
  </si>
  <si>
    <t>Technická 8, 
301 00 Plzeň,
Provoz a služby - Správa budov</t>
  </si>
  <si>
    <t xml:space="preserve">Termín dodání 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</si>
  <si>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</si>
  <si>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od 20.11.2023 do 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</si>
</sst>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6"/>
  <sheetViews>
    <sheetView tabSelected="1" topLeftCell="A4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10.7109375" style="90" customWidth="1"/>
    <col min="5" max="5" width="9.85546875" style="4" customWidth="1"/>
    <col min="6" max="6" width="123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0" style="1" customWidth="1"/>
    <col min="17" max="17" width="30.85546875" style="1" customWidth="1"/>
    <col min="18" max="18" width="29.140625" style="1" customWidth="1"/>
    <col min="19" max="19" width="2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85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121.5" thickTop="1" thickBot="1" x14ac:dyDescent="0.3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30</v>
      </c>
      <c r="N6" s="28" t="s">
        <v>37</v>
      </c>
      <c r="O6" s="28" t="s">
        <v>31</v>
      </c>
      <c r="P6" s="30" t="s">
        <v>32</v>
      </c>
      <c r="Q6" s="28" t="s">
        <v>33</v>
      </c>
      <c r="R6" s="28" t="s">
        <v>88</v>
      </c>
      <c r="S6" s="28" t="s">
        <v>34</v>
      </c>
      <c r="T6" s="28" t="s">
        <v>35</v>
      </c>
    </row>
    <row r="7" spans="1:20" ht="70.5" customHeight="1" thickTop="1" x14ac:dyDescent="0.25">
      <c r="A7" s="31"/>
      <c r="B7" s="32">
        <v>1</v>
      </c>
      <c r="C7" s="33" t="s">
        <v>38</v>
      </c>
      <c r="D7" s="34">
        <v>50</v>
      </c>
      <c r="E7" s="35" t="s">
        <v>39</v>
      </c>
      <c r="F7" s="36" t="s">
        <v>89</v>
      </c>
      <c r="G7" s="37">
        <f t="shared" ref="G7:G26" si="0">D7*H7</f>
        <v>11500</v>
      </c>
      <c r="H7" s="38">
        <v>230</v>
      </c>
      <c r="I7" s="91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83</v>
      </c>
      <c r="M7" s="42" t="s">
        <v>84</v>
      </c>
      <c r="N7" s="43"/>
      <c r="O7" s="43"/>
      <c r="P7" s="44" t="s">
        <v>86</v>
      </c>
      <c r="Q7" s="44" t="s">
        <v>87</v>
      </c>
      <c r="R7" s="45" t="s">
        <v>90</v>
      </c>
      <c r="S7" s="43"/>
      <c r="T7" s="35" t="s">
        <v>23</v>
      </c>
    </row>
    <row r="8" spans="1:20" ht="36" customHeight="1" x14ac:dyDescent="0.25">
      <c r="B8" s="46">
        <v>2</v>
      </c>
      <c r="C8" s="47" t="s">
        <v>40</v>
      </c>
      <c r="D8" s="48">
        <v>5000</v>
      </c>
      <c r="E8" s="49" t="s">
        <v>41</v>
      </c>
      <c r="F8" s="50" t="s">
        <v>42</v>
      </c>
      <c r="G8" s="51">
        <f t="shared" si="0"/>
        <v>135000</v>
      </c>
      <c r="H8" s="52">
        <v>27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15</v>
      </c>
    </row>
    <row r="9" spans="1:20" ht="36" customHeight="1" x14ac:dyDescent="0.25">
      <c r="B9" s="46">
        <v>3</v>
      </c>
      <c r="C9" s="47" t="s">
        <v>43</v>
      </c>
      <c r="D9" s="48">
        <v>200</v>
      </c>
      <c r="E9" s="49" t="s">
        <v>44</v>
      </c>
      <c r="F9" s="50" t="s">
        <v>45</v>
      </c>
      <c r="G9" s="51">
        <f t="shared" si="0"/>
        <v>6000</v>
      </c>
      <c r="H9" s="52">
        <v>30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14</v>
      </c>
    </row>
    <row r="10" spans="1:20" ht="36" customHeight="1" x14ac:dyDescent="0.25">
      <c r="B10" s="46">
        <v>4</v>
      </c>
      <c r="C10" s="47" t="s">
        <v>46</v>
      </c>
      <c r="D10" s="48">
        <v>800</v>
      </c>
      <c r="E10" s="49" t="s">
        <v>44</v>
      </c>
      <c r="F10" s="50" t="s">
        <v>47</v>
      </c>
      <c r="G10" s="51">
        <f t="shared" si="0"/>
        <v>57600</v>
      </c>
      <c r="H10" s="52">
        <v>72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14</v>
      </c>
    </row>
    <row r="11" spans="1:20" ht="33.75" customHeight="1" x14ac:dyDescent="0.25">
      <c r="B11" s="46">
        <v>5</v>
      </c>
      <c r="C11" s="47" t="s">
        <v>48</v>
      </c>
      <c r="D11" s="48">
        <v>50</v>
      </c>
      <c r="E11" s="49" t="s">
        <v>39</v>
      </c>
      <c r="F11" s="50" t="s">
        <v>49</v>
      </c>
      <c r="G11" s="51">
        <f t="shared" si="0"/>
        <v>3750</v>
      </c>
      <c r="H11" s="52">
        <v>75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24</v>
      </c>
    </row>
    <row r="12" spans="1:20" ht="30" x14ac:dyDescent="0.25">
      <c r="B12" s="46">
        <v>6</v>
      </c>
      <c r="C12" s="47" t="s">
        <v>50</v>
      </c>
      <c r="D12" s="48">
        <v>50</v>
      </c>
      <c r="E12" s="49" t="s">
        <v>39</v>
      </c>
      <c r="F12" s="60" t="s">
        <v>51</v>
      </c>
      <c r="G12" s="51">
        <f t="shared" si="0"/>
        <v>2000</v>
      </c>
      <c r="H12" s="52">
        <v>40</v>
      </c>
      <c r="I12" s="92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24</v>
      </c>
    </row>
    <row r="13" spans="1:20" ht="21" customHeight="1" x14ac:dyDescent="0.25">
      <c r="B13" s="46">
        <v>7</v>
      </c>
      <c r="C13" s="47" t="s">
        <v>52</v>
      </c>
      <c r="D13" s="48">
        <v>30</v>
      </c>
      <c r="E13" s="49" t="s">
        <v>39</v>
      </c>
      <c r="F13" s="60" t="s">
        <v>53</v>
      </c>
      <c r="G13" s="51">
        <f t="shared" si="0"/>
        <v>750</v>
      </c>
      <c r="H13" s="52">
        <v>25</v>
      </c>
      <c r="I13" s="92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21</v>
      </c>
    </row>
    <row r="14" spans="1:20" ht="35.25" customHeight="1" x14ac:dyDescent="0.25">
      <c r="B14" s="46">
        <v>8</v>
      </c>
      <c r="C14" s="47" t="s">
        <v>54</v>
      </c>
      <c r="D14" s="48">
        <v>20</v>
      </c>
      <c r="E14" s="49" t="s">
        <v>39</v>
      </c>
      <c r="F14" s="50" t="s">
        <v>55</v>
      </c>
      <c r="G14" s="51">
        <f t="shared" si="0"/>
        <v>1400</v>
      </c>
      <c r="H14" s="52">
        <v>70</v>
      </c>
      <c r="I14" s="92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22.5" customHeight="1" x14ac:dyDescent="0.25">
      <c r="B15" s="46">
        <v>9</v>
      </c>
      <c r="C15" s="47" t="s">
        <v>56</v>
      </c>
      <c r="D15" s="48">
        <v>30</v>
      </c>
      <c r="E15" s="49" t="s">
        <v>39</v>
      </c>
      <c r="F15" s="60" t="s">
        <v>57</v>
      </c>
      <c r="G15" s="51">
        <f t="shared" si="0"/>
        <v>600</v>
      </c>
      <c r="H15" s="52">
        <v>20</v>
      </c>
      <c r="I15" s="92"/>
      <c r="J15" s="53">
        <f t="shared" ref="J15:J26" si="3">D15*I15</f>
        <v>0</v>
      </c>
      <c r="K15" s="54" t="str">
        <f t="shared" ref="K15:K26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22</v>
      </c>
    </row>
    <row r="16" spans="1:20" ht="56.25" customHeight="1" x14ac:dyDescent="0.25">
      <c r="B16" s="46">
        <v>10</v>
      </c>
      <c r="C16" s="47" t="s">
        <v>58</v>
      </c>
      <c r="D16" s="48">
        <v>30</v>
      </c>
      <c r="E16" s="49" t="s">
        <v>39</v>
      </c>
      <c r="F16" s="60" t="s">
        <v>59</v>
      </c>
      <c r="G16" s="51">
        <f t="shared" si="0"/>
        <v>2400</v>
      </c>
      <c r="H16" s="52">
        <v>80</v>
      </c>
      <c r="I16" s="92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22</v>
      </c>
    </row>
    <row r="17" spans="2:20" ht="20.25" customHeight="1" x14ac:dyDescent="0.25">
      <c r="B17" s="46">
        <v>11</v>
      </c>
      <c r="C17" s="47" t="s">
        <v>60</v>
      </c>
      <c r="D17" s="48">
        <v>10</v>
      </c>
      <c r="E17" s="49" t="s">
        <v>61</v>
      </c>
      <c r="F17" s="60" t="s">
        <v>62</v>
      </c>
      <c r="G17" s="51">
        <f t="shared" si="0"/>
        <v>1000</v>
      </c>
      <c r="H17" s="52">
        <v>100</v>
      </c>
      <c r="I17" s="92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12</v>
      </c>
    </row>
    <row r="18" spans="2:20" ht="20.25" customHeight="1" x14ac:dyDescent="0.25">
      <c r="B18" s="46">
        <v>12</v>
      </c>
      <c r="C18" s="47" t="s">
        <v>63</v>
      </c>
      <c r="D18" s="48">
        <v>30</v>
      </c>
      <c r="E18" s="49" t="s">
        <v>64</v>
      </c>
      <c r="F18" s="60" t="s">
        <v>65</v>
      </c>
      <c r="G18" s="51">
        <f t="shared" si="0"/>
        <v>540</v>
      </c>
      <c r="H18" s="52">
        <v>18</v>
      </c>
      <c r="I18" s="92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12</v>
      </c>
    </row>
    <row r="19" spans="2:20" ht="36" customHeight="1" x14ac:dyDescent="0.25">
      <c r="B19" s="46">
        <v>13</v>
      </c>
      <c r="C19" s="47" t="s">
        <v>66</v>
      </c>
      <c r="D19" s="48">
        <v>100</v>
      </c>
      <c r="E19" s="49" t="s">
        <v>67</v>
      </c>
      <c r="F19" s="50" t="s">
        <v>68</v>
      </c>
      <c r="G19" s="51">
        <f t="shared" si="0"/>
        <v>3000</v>
      </c>
      <c r="H19" s="52">
        <v>30</v>
      </c>
      <c r="I19" s="92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13</v>
      </c>
    </row>
    <row r="20" spans="2:20" ht="21" customHeight="1" x14ac:dyDescent="0.25">
      <c r="B20" s="46">
        <v>14</v>
      </c>
      <c r="C20" s="47" t="s">
        <v>69</v>
      </c>
      <c r="D20" s="48">
        <v>5</v>
      </c>
      <c r="E20" s="49" t="s">
        <v>39</v>
      </c>
      <c r="F20" s="60" t="s">
        <v>70</v>
      </c>
      <c r="G20" s="51">
        <f t="shared" si="0"/>
        <v>375</v>
      </c>
      <c r="H20" s="52">
        <v>75</v>
      </c>
      <c r="I20" s="92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18</v>
      </c>
    </row>
    <row r="21" spans="2:20" ht="21" customHeight="1" x14ac:dyDescent="0.25">
      <c r="B21" s="46">
        <v>15</v>
      </c>
      <c r="C21" s="47" t="s">
        <v>71</v>
      </c>
      <c r="D21" s="48">
        <v>20</v>
      </c>
      <c r="E21" s="49" t="s">
        <v>39</v>
      </c>
      <c r="F21" s="60" t="s">
        <v>72</v>
      </c>
      <c r="G21" s="51">
        <f t="shared" si="0"/>
        <v>800</v>
      </c>
      <c r="H21" s="52">
        <v>40</v>
      </c>
      <c r="I21" s="92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17</v>
      </c>
    </row>
    <row r="22" spans="2:20" ht="21" customHeight="1" x14ac:dyDescent="0.25">
      <c r="B22" s="46">
        <v>16</v>
      </c>
      <c r="C22" s="47" t="s">
        <v>73</v>
      </c>
      <c r="D22" s="48">
        <v>5</v>
      </c>
      <c r="E22" s="49" t="s">
        <v>39</v>
      </c>
      <c r="F22" s="60" t="s">
        <v>74</v>
      </c>
      <c r="G22" s="51">
        <f t="shared" si="0"/>
        <v>120</v>
      </c>
      <c r="H22" s="52">
        <v>24</v>
      </c>
      <c r="I22" s="92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22</v>
      </c>
    </row>
    <row r="23" spans="2:20" ht="21" customHeight="1" x14ac:dyDescent="0.25">
      <c r="B23" s="46">
        <v>17</v>
      </c>
      <c r="C23" s="47" t="s">
        <v>75</v>
      </c>
      <c r="D23" s="48">
        <v>3</v>
      </c>
      <c r="E23" s="49" t="s">
        <v>39</v>
      </c>
      <c r="F23" s="60" t="s">
        <v>76</v>
      </c>
      <c r="G23" s="51">
        <f t="shared" si="0"/>
        <v>195</v>
      </c>
      <c r="H23" s="52">
        <v>65</v>
      </c>
      <c r="I23" s="92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16</v>
      </c>
    </row>
    <row r="24" spans="2:20" ht="21" customHeight="1" x14ac:dyDescent="0.25">
      <c r="B24" s="46">
        <v>18</v>
      </c>
      <c r="C24" s="47" t="s">
        <v>77</v>
      </c>
      <c r="D24" s="48">
        <v>30</v>
      </c>
      <c r="E24" s="49" t="s">
        <v>39</v>
      </c>
      <c r="F24" s="60" t="s">
        <v>78</v>
      </c>
      <c r="G24" s="51">
        <f t="shared" si="0"/>
        <v>720</v>
      </c>
      <c r="H24" s="52">
        <v>24</v>
      </c>
      <c r="I24" s="92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19</v>
      </c>
    </row>
    <row r="25" spans="2:20" ht="21" customHeight="1" x14ac:dyDescent="0.25">
      <c r="B25" s="46">
        <v>19</v>
      </c>
      <c r="C25" s="50" t="s">
        <v>79</v>
      </c>
      <c r="D25" s="48">
        <v>30</v>
      </c>
      <c r="E25" s="49" t="s">
        <v>39</v>
      </c>
      <c r="F25" s="50" t="s">
        <v>80</v>
      </c>
      <c r="G25" s="51">
        <f t="shared" si="0"/>
        <v>270</v>
      </c>
      <c r="H25" s="52">
        <v>9</v>
      </c>
      <c r="I25" s="92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20</v>
      </c>
    </row>
    <row r="26" spans="2:20" ht="21" customHeight="1" thickBot="1" x14ac:dyDescent="0.3">
      <c r="B26" s="61">
        <v>20</v>
      </c>
      <c r="C26" s="62" t="s">
        <v>81</v>
      </c>
      <c r="D26" s="63">
        <v>30</v>
      </c>
      <c r="E26" s="64" t="s">
        <v>61</v>
      </c>
      <c r="F26" s="65" t="s">
        <v>82</v>
      </c>
      <c r="G26" s="66">
        <f t="shared" si="0"/>
        <v>360</v>
      </c>
      <c r="H26" s="67">
        <v>12</v>
      </c>
      <c r="I26" s="93"/>
      <c r="J26" s="68">
        <f t="shared" si="3"/>
        <v>0</v>
      </c>
      <c r="K26" s="69" t="str">
        <f t="shared" si="4"/>
        <v xml:space="preserve"> </v>
      </c>
      <c r="L26" s="70"/>
      <c r="M26" s="71"/>
      <c r="N26" s="72"/>
      <c r="O26" s="72"/>
      <c r="P26" s="73"/>
      <c r="Q26" s="73"/>
      <c r="R26" s="74"/>
      <c r="S26" s="72"/>
      <c r="T26" s="64" t="s">
        <v>22</v>
      </c>
    </row>
    <row r="27" spans="2:20" ht="13.5" customHeight="1" thickTop="1" thickBot="1" x14ac:dyDescent="0.3">
      <c r="C27" s="1"/>
      <c r="D27" s="1"/>
      <c r="E27" s="1"/>
      <c r="F27" s="1"/>
      <c r="G27" s="1"/>
      <c r="J27" s="75"/>
    </row>
    <row r="28" spans="2:20" ht="60.75" customHeight="1" thickTop="1" thickBot="1" x14ac:dyDescent="0.3">
      <c r="B28" s="76" t="s">
        <v>9</v>
      </c>
      <c r="C28" s="77"/>
      <c r="D28" s="77"/>
      <c r="E28" s="77"/>
      <c r="F28" s="77"/>
      <c r="G28" s="78"/>
      <c r="H28" s="79" t="s">
        <v>10</v>
      </c>
      <c r="I28" s="80" t="s">
        <v>11</v>
      </c>
      <c r="J28" s="81"/>
      <c r="K28" s="82"/>
      <c r="L28" s="24"/>
      <c r="M28" s="24"/>
      <c r="N28" s="24"/>
      <c r="O28" s="24"/>
      <c r="P28" s="24"/>
      <c r="Q28" s="24"/>
      <c r="R28" s="24"/>
      <c r="S28" s="24"/>
      <c r="T28" s="83"/>
    </row>
    <row r="29" spans="2:20" ht="33" customHeight="1" thickTop="1" thickBot="1" x14ac:dyDescent="0.3">
      <c r="B29" s="84" t="s">
        <v>36</v>
      </c>
      <c r="C29" s="84"/>
      <c r="D29" s="84"/>
      <c r="E29" s="84"/>
      <c r="F29" s="84"/>
      <c r="G29" s="85"/>
      <c r="H29" s="86">
        <f>SUM(G7:G26)</f>
        <v>228380</v>
      </c>
      <c r="I29" s="87">
        <f>SUM(J7:J26)</f>
        <v>0</v>
      </c>
      <c r="J29" s="88"/>
      <c r="K29" s="89"/>
    </row>
    <row r="30" spans="2:20" ht="14.25" customHeight="1" thickTop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</sheetData>
  <sheetProtection algorithmName="SHA-512" hashValue="M0lte7m8IaqiYYOHM5EgVoewKjasG9gXW46lJVFFgky1GpalByw5CUWTBAFJUr+9Wo4PGEMenkrwrWVZBo3gMg==" saltValue="mNKDZ4+E8UHdD99ulOdGRQ==" spinCount="100000" sheet="1" objects="1" scenarios="1"/>
  <mergeCells count="15">
    <mergeCell ref="S7:S26"/>
    <mergeCell ref="R7:R26"/>
    <mergeCell ref="Q7:Q26"/>
    <mergeCell ref="B29:F29"/>
    <mergeCell ref="I29:K29"/>
    <mergeCell ref="B1:D1"/>
    <mergeCell ref="B28:F28"/>
    <mergeCell ref="I28:K28"/>
    <mergeCell ref="I2:J2"/>
    <mergeCell ref="I3:R3"/>
    <mergeCell ref="P7:P26"/>
    <mergeCell ref="O7:O26"/>
    <mergeCell ref="N7:N26"/>
    <mergeCell ref="M7:M26"/>
    <mergeCell ref="L7:L26"/>
  </mergeCells>
  <conditionalFormatting sqref="B7:B26 D7:D26">
    <cfRule type="containsBlanks" dxfId="6" priority="45">
      <formula>LEN(TRIM(B7))=0</formula>
    </cfRule>
  </conditionalFormatting>
  <conditionalFormatting sqref="B7:B26">
    <cfRule type="cellIs" dxfId="5" priority="39" operator="greaterThanOrEqual">
      <formula>1</formula>
    </cfRule>
  </conditionalFormatting>
  <conditionalFormatting sqref="I7:I2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2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2023-10-12T06:04:08Z</cp:lastPrinted>
  <dcterms:created xsi:type="dcterms:W3CDTF">2014-03-05T12:43:32Z</dcterms:created>
  <dcterms:modified xsi:type="dcterms:W3CDTF">2023-10-12T07:10:05Z</dcterms:modified>
</cp:coreProperties>
</file>