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<sst xmlns="http://schemas.openxmlformats.org/spreadsheetml/2006/main" count="45" uniqueCount="41">
  <si>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</si>
  <si>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</si>
  <si>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</si>
  <si>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</si>
  <si>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</si>
  <si>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</si>
  <si>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</si>
  <si>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</si>
  <si>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</si>
  <si>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</si>
  <si>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</si>
  <si>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</si>
  <si>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30230000-0 - Zařízení související s počítači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</si>
  <si>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</si>
  <si>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</si>
  <si>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</si>
  <si>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</si>
  <si>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</si>
  <si>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</si>
  <si>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</si>
  <si>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</si>
  <si>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</si>
  <si>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</si>
  <si>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</si>
  <si>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</si>
  <si>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</si>
  <si>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</si>
  <si>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</si>
  <si>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</si>
  <si>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</si>
  <si>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</si>
  <si>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Samostatná faktura</t>
  </si>
  <si>
    <t xml:space="preserve">Příloha č. 2 Kupní smlouvy - technická specifikace
Výpočetní technika (III.) 112 - 2023 </t>
  </si>
  <si>
    <t>Pokud financováno z projektových prostředků, pak ŘEŠITEL uvede: NÁZEV A ČÍSLO DOTAČNÍHO PROJEKTU</t>
  </si>
  <si>
    <t>Ing. Andrea Šimková,
Tel.: 37763 1201</t>
  </si>
  <si>
    <t xml:space="preserve">
Univerzitní 22, 
301 00 Plzeň,
budova Fakulty strojní - Odbor právní,
2. patro - místnost UU 207</t>
  </si>
  <si>
    <t xml:space="preserve">
Tenký notebook včetně obalu
</t>
  </si>
  <si>
    <t>Záruka na zboží min. 36 měsíců, servis NBD on site.</t>
  </si>
  <si>
    <t>Dokovací stanice k pol.č. 1</t>
  </si>
  <si>
    <t>Kompatibilní dokovací stanice k dodávanému NTB v položce 1 připojující se přes USB-C port a podporující připojení min. 2 monitorů přes HDMI, LAN pro kabelové připojení k internetu, min. 2 USB z toho min. 1 port USB 3.0 fast.</t>
  </si>
  <si>
    <r>
      <t xml:space="preserve">Výkon procesoru v Passmark CPU více než 16 000 bodů (platné ke dni 25.9.2023), minimálně 6 jader.
Velikost displeje: minimálně 13".
Rozlišení displeje: displej IPS s rozlišením WUXGA (min.: 1 920 x 1 200), antireflexní úprava.
Rozměry maximálně: 30 x 21 x 1,7 cm.
Operační paměť RAM: minimálně 16 GB.
Pevný disk: SSD o kapacitě minimálně 512 GB.
CZ Klávesnice s podsvícením nebo alternativním způsobem zlepšení viditelnosti ve tmě.
Touchpad.
Webkamera.
Originální operační systém Windows 64-bit (Windows 10 nebo vyšší) - OS Windows požadujeme z důvodu kompatibility s interními aplikacemi ZČU (Stag, Magion,...).
Existence ovladačů použitého HW ve Windows 10 a vyšší verze Windows.
Síťová karta: Ethernet nebo MiniEthernet port, WIFI min. 802.11ac. nebo 
Bezdrátová komunikace: Wi-Fi min. 6, Bluetooth min. v5. 
Grafická karta inegrovaná.
Minimálně 3x USB port.
Min. 1x kombinovaný konektor sluchátek/mikrofonu.
Nabíjení přes USB-C.
Hmotnost max. 1 000 gramů.
Podpora prostřednictvím internetu musí umožňovat stahování ovladačů a manuálu z internetu adresně pro konkrétní zadaný typ (sériové číslo) zařízení.
Záruka na zboží min. 36 měsíců, servis NBD on site.
</t>
    </r>
    <r>
      <rPr>
        <b/>
        <sz val="11"/>
        <color theme="1"/>
        <rFont val="Calibri"/>
        <family val="2"/>
        <scheme val="minor"/>
      </rPr>
      <t>Včetně kompatibilního obalu.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</si>
</sst>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/>
      <right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/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0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64" zoomScaleNormal="64" workbookViewId="0" topLeftCell="G1">
      <selection activeCell="G7" sqref="G7:G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08.8515625" style="1" customWidth="1"/>
    <col min="7" max="7" width="28.57421875" style="4" customWidth="1"/>
    <col min="8" max="8" width="23.421875" style="4" customWidth="1"/>
    <col min="9" max="9" width="25.8515625" style="4" customWidth="1"/>
    <col min="10" max="10" width="15.421875" style="1" customWidth="1"/>
    <col min="11" max="11" width="27.28125" style="0" hidden="1" customWidth="1"/>
    <col min="12" max="12" width="30.140625" style="0" customWidth="1"/>
    <col min="13" max="13" width="29.00390625" style="0" customWidth="1"/>
    <col min="14" max="14" width="34.421875" style="4" customWidth="1"/>
    <col min="15" max="15" width="27.00390625" style="4" customWidth="1"/>
    <col min="16" max="16" width="19.4218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7.57421875" style="5" customWidth="1"/>
  </cols>
  <sheetData>
    <row r="1" spans="2:22" ht="40.9" customHeight="1">
      <c r="B1" s="80" t="s">
        <v>32</v>
      </c>
      <c r="C1" s="81"/>
      <c r="D1" s="81"/>
      <c r="E1"/>
      <c r="G1" s="41"/>
      <c r="V1"/>
    </row>
    <row r="2" spans="3:22" ht="18.75" customHeight="1">
      <c r="C2"/>
      <c r="D2" s="9"/>
      <c r="E2" s="10"/>
      <c r="G2" s="84"/>
      <c r="H2" s="85"/>
      <c r="I2" s="85"/>
      <c r="J2" s="85"/>
      <c r="K2" s="85"/>
      <c r="L2" s="85"/>
      <c r="M2" s="85"/>
      <c r="N2" s="85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7"/>
      <c r="E3" s="67"/>
      <c r="F3" s="67"/>
      <c r="G3" s="85"/>
      <c r="H3" s="85"/>
      <c r="I3" s="85"/>
      <c r="J3" s="85"/>
      <c r="K3" s="85"/>
      <c r="L3" s="85"/>
      <c r="M3" s="85"/>
      <c r="N3" s="85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7"/>
      <c r="E4" s="67"/>
      <c r="F4" s="67"/>
      <c r="G4" s="67"/>
      <c r="H4" s="6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2" t="s">
        <v>2</v>
      </c>
      <c r="H5" s="83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33</v>
      </c>
      <c r="L6" s="34" t="s">
        <v>18</v>
      </c>
      <c r="M6" s="35" t="s">
        <v>19</v>
      </c>
      <c r="N6" s="34" t="s">
        <v>20</v>
      </c>
      <c r="O6" s="32" t="s">
        <v>28</v>
      </c>
      <c r="P6" s="34" t="s">
        <v>21</v>
      </c>
      <c r="Q6" s="32" t="s">
        <v>5</v>
      </c>
      <c r="R6" s="36" t="s">
        <v>6</v>
      </c>
      <c r="S6" s="66" t="s">
        <v>7</v>
      </c>
      <c r="T6" s="66" t="s">
        <v>8</v>
      </c>
      <c r="U6" s="34" t="s">
        <v>22</v>
      </c>
      <c r="V6" s="34" t="s">
        <v>23</v>
      </c>
    </row>
    <row r="7" spans="1:22" ht="407.25" customHeight="1" thickTop="1">
      <c r="A7" s="50"/>
      <c r="B7" s="42">
        <v>1</v>
      </c>
      <c r="C7" s="43" t="s">
        <v>36</v>
      </c>
      <c r="D7" s="44">
        <v>1</v>
      </c>
      <c r="E7" s="45" t="s">
        <v>29</v>
      </c>
      <c r="F7" s="65" t="s">
        <v>40</v>
      </c>
      <c r="G7" s="96"/>
      <c r="H7" s="68" t="s">
        <v>30</v>
      </c>
      <c r="I7" s="86" t="s">
        <v>31</v>
      </c>
      <c r="J7" s="90" t="s">
        <v>30</v>
      </c>
      <c r="K7" s="92"/>
      <c r="L7" s="60" t="s">
        <v>37</v>
      </c>
      <c r="M7" s="94" t="s">
        <v>34</v>
      </c>
      <c r="N7" s="94" t="s">
        <v>35</v>
      </c>
      <c r="O7" s="88">
        <v>21</v>
      </c>
      <c r="P7" s="46">
        <f>D7*Q7</f>
        <v>18500</v>
      </c>
      <c r="Q7" s="47">
        <v>18500</v>
      </c>
      <c r="R7" s="98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78"/>
      <c r="V7" s="61" t="s">
        <v>11</v>
      </c>
    </row>
    <row r="8" spans="1:22" ht="87" customHeight="1" thickBot="1">
      <c r="A8" s="20"/>
      <c r="B8" s="51">
        <v>2</v>
      </c>
      <c r="C8" s="52" t="s">
        <v>38</v>
      </c>
      <c r="D8" s="53">
        <v>1</v>
      </c>
      <c r="E8" s="54" t="s">
        <v>29</v>
      </c>
      <c r="F8" s="64" t="s">
        <v>39</v>
      </c>
      <c r="G8" s="97"/>
      <c r="H8" s="55" t="s">
        <v>30</v>
      </c>
      <c r="I8" s="87"/>
      <c r="J8" s="91"/>
      <c r="K8" s="93"/>
      <c r="L8" s="62"/>
      <c r="M8" s="95"/>
      <c r="N8" s="95"/>
      <c r="O8" s="89"/>
      <c r="P8" s="56">
        <f>D8*Q8</f>
        <v>2800</v>
      </c>
      <c r="Q8" s="57">
        <v>2800</v>
      </c>
      <c r="R8" s="99"/>
      <c r="S8" s="58">
        <f>D8*R8</f>
        <v>0</v>
      </c>
      <c r="T8" s="59" t="str">
        <f aca="true" t="shared" si="1" ref="T8">IF(ISNUMBER(R8),IF(R8&gt;Q8,"NEVYHOVUJE","VYHOVUJE")," ")</f>
        <v xml:space="preserve"> </v>
      </c>
      <c r="U8" s="79"/>
      <c r="V8" s="63" t="s">
        <v>12</v>
      </c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76" t="s">
        <v>27</v>
      </c>
      <c r="C10" s="76"/>
      <c r="D10" s="76"/>
      <c r="E10" s="76"/>
      <c r="F10" s="76"/>
      <c r="G10" s="76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73" t="s">
        <v>10</v>
      </c>
      <c r="S10" s="74"/>
      <c r="T10" s="75"/>
      <c r="U10" s="24"/>
      <c r="V10" s="25"/>
    </row>
    <row r="11" spans="2:20" ht="23.25" customHeight="1" thickBot="1" thickTop="1">
      <c r="B11" s="77"/>
      <c r="C11" s="77"/>
      <c r="D11" s="77"/>
      <c r="E11" s="77"/>
      <c r="F11" s="77"/>
      <c r="G11" s="77"/>
      <c r="H11" s="77"/>
      <c r="I11" s="26"/>
      <c r="L11" s="9"/>
      <c r="M11" s="9"/>
      <c r="N11" s="9"/>
      <c r="O11" s="27"/>
      <c r="P11" s="27"/>
      <c r="Q11" s="28">
        <f>SUM(P7:P8)</f>
        <v>21300</v>
      </c>
      <c r="R11" s="70">
        <f>SUM(S7:S8)</f>
        <v>0</v>
      </c>
      <c r="S11" s="71"/>
      <c r="T11" s="72"/>
    </row>
    <row r="12" spans="2:19" ht="15.75" thickTop="1">
      <c r="B12" s="69" t="s">
        <v>26</v>
      </c>
      <c r="C12" s="69"/>
      <c r="D12" s="69"/>
      <c r="E12" s="69"/>
      <c r="F12" s="69"/>
      <c r="G12" s="69"/>
      <c r="H12" s="67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7"/>
      <c r="H13" s="67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7"/>
      <c r="H14" s="67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67"/>
      <c r="H15" s="67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67"/>
      <c r="H16" s="67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7"/>
      <c r="H18" s="67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7"/>
      <c r="H19" s="67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7"/>
      <c r="H20" s="67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7"/>
      <c r="H21" s="67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7"/>
      <c r="H22" s="67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7"/>
      <c r="H23" s="67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7"/>
      <c r="H24" s="67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7"/>
      <c r="H25" s="67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7"/>
      <c r="H26" s="67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7"/>
      <c r="H27" s="67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7"/>
      <c r="H28" s="67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7"/>
      <c r="H29" s="67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7"/>
      <c r="H30" s="67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7"/>
      <c r="H31" s="67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7"/>
      <c r="H32" s="67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7"/>
      <c r="H33" s="67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7"/>
      <c r="H34" s="67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7"/>
      <c r="H35" s="67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7"/>
      <c r="H36" s="67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7"/>
      <c r="H37" s="67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7"/>
      <c r="H38" s="67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7"/>
      <c r="H39" s="67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7"/>
      <c r="H40" s="67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7"/>
      <c r="H41" s="67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7"/>
      <c r="H42" s="67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7"/>
      <c r="H43" s="67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7"/>
      <c r="H44" s="67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7"/>
      <c r="H45" s="67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7"/>
      <c r="H46" s="67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7"/>
      <c r="H47" s="67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7"/>
      <c r="H48" s="67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7"/>
      <c r="H49" s="67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7"/>
      <c r="H50" s="67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7"/>
      <c r="H51" s="67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7"/>
      <c r="H52" s="67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7"/>
      <c r="H53" s="67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7"/>
      <c r="H54" s="67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7"/>
      <c r="H55" s="67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7"/>
      <c r="H56" s="67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7"/>
      <c r="H57" s="67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7"/>
      <c r="H58" s="67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7"/>
      <c r="H59" s="67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7"/>
      <c r="H60" s="67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7"/>
      <c r="H61" s="67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7"/>
      <c r="H62" s="67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7"/>
      <c r="H63" s="67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7"/>
      <c r="H64" s="67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7"/>
      <c r="H65" s="67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7"/>
      <c r="H66" s="67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7"/>
      <c r="H67" s="67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7"/>
      <c r="H68" s="67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7"/>
      <c r="H69" s="67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7"/>
      <c r="H70" s="67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7"/>
      <c r="H71" s="67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7"/>
      <c r="H72" s="67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7"/>
      <c r="H73" s="67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7"/>
      <c r="H74" s="67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7"/>
      <c r="H75" s="67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7"/>
      <c r="H76" s="67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7"/>
      <c r="H77" s="67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7"/>
      <c r="H78" s="67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7"/>
      <c r="H79" s="67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7"/>
      <c r="H80" s="67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7"/>
      <c r="H81" s="67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7"/>
      <c r="H82" s="67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7"/>
      <c r="H83" s="67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7"/>
      <c r="H84" s="67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7"/>
      <c r="H85" s="67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7"/>
      <c r="H86" s="67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7"/>
      <c r="H87" s="67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7"/>
      <c r="H88" s="67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7"/>
      <c r="H89" s="67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7"/>
      <c r="H90" s="67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7"/>
      <c r="H91" s="67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7"/>
      <c r="H92" s="67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7"/>
      <c r="H93" s="67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7"/>
      <c r="H94" s="67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7"/>
      <c r="H95" s="67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67"/>
      <c r="H96" s="67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67"/>
      <c r="H97" s="67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hgzHoam+5sJTMfC/dyka76JODcbRMhmN+Z78gEs3ocppLa3qEFsNXz3ICY9d4r+dPpLvmt1SrL72ANfPwhQ2WA==" saltValue="QUufbKhcuc4qAu9UkBsOLg==" spinCount="100000" sheet="1" objects="1" scenarios="1"/>
  <mergeCells count="15">
    <mergeCell ref="U7:U8"/>
    <mergeCell ref="B1:D1"/>
    <mergeCell ref="G5:H5"/>
    <mergeCell ref="G2:N3"/>
    <mergeCell ref="I7:I8"/>
    <mergeCell ref="O7:O8"/>
    <mergeCell ref="J7:J8"/>
    <mergeCell ref="K7:K8"/>
    <mergeCell ref="M7:M8"/>
    <mergeCell ref="N7:N8"/>
    <mergeCell ref="B12:G12"/>
    <mergeCell ref="R11:T11"/>
    <mergeCell ref="R10:T10"/>
    <mergeCell ref="B10:G10"/>
    <mergeCell ref="B11:H11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G7:H8 R7:R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8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2023-09-26T07:47:26Z</cp:lastPrinted>
  <dcterms:created xsi:type="dcterms:W3CDTF">2014-03-05T12:43:32Z</dcterms:created>
  <dcterms:modified xsi:type="dcterms:W3CDTF">2023-10-10T06:36:21Z</dcterms:modified>
  <cp:category/>
  <cp:version/>
  <cp:contentType/>
  <cp:contentStatus/>
  <cp:revision>3</cp:revision>
</cp:coreProperties>
</file>