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31-2023\1) výzva\"/>
    </mc:Choice>
  </mc:AlternateContent>
  <xr:revisionPtr revIDLastSave="0" documentId="13_ncr:1_{1D04D22C-75A4-4EB3-836A-235DA10F6DE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G15" i="1"/>
  <c r="G16" i="1"/>
  <c r="G17" i="1"/>
  <c r="G18" i="1"/>
  <c r="G19" i="1"/>
  <c r="G20" i="1"/>
  <c r="G21" i="1"/>
  <c r="G22" i="1"/>
  <c r="G10" i="1"/>
  <c r="G11" i="1"/>
  <c r="G12" i="1"/>
  <c r="G13" i="1"/>
  <c r="G14" i="1"/>
  <c r="G9" i="1"/>
  <c r="G8" i="1"/>
  <c r="G7" i="1"/>
  <c r="K17" i="1" l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25" i="1" l="1"/>
  <c r="I25" i="1"/>
</calcChain>
</file>

<file path=xl/sharedStrings.xml><?xml version="1.0" encoding="utf-8"?>
<sst xmlns="http://schemas.openxmlformats.org/spreadsheetml/2006/main" count="95" uniqueCount="75">
  <si>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</si>
  <si>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</si>
  <si>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</si>
  <si>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</si>
  <si>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</si>
  <si>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</si>
  <si>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</si>
  <si>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</si>
  <si>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</si>
  <si>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</si>
  <si>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</si>
  <si>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</si>
  <si>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19640000-4 - Odpadní pytle a sáčky z polymerů ethylenu</t>
  </si>
  <si>
    <t xml:space="preserve">33761000-2 - Toaletní papír </t>
  </si>
  <si>
    <t>33763000-6 - Papírové ruční utěrky</t>
  </si>
  <si>
    <t>39224200-0 - Kartáče</t>
  </si>
  <si>
    <t>39224330-0 - Vědra</t>
  </si>
  <si>
    <t>39525100-9  - Prachovky</t>
  </si>
  <si>
    <t>39525800-6 - Úklidové hadry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</si>
  <si>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</si>
  <si>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</si>
  <si>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</si>
  <si>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</si>
  <si>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</si>
  <si>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</si>
  <si>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</si>
  <si>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</si>
  <si>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</si>
  <si>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</si>
  <si>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</si>
  <si>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</si>
  <si>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</si>
  <si>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</si>
  <si>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</si>
  <si>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</si>
  <si>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</si>
  <si>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</si>
  <si>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</si>
  <si>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</si>
  <si>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</si>
  <si>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</si>
  <si>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</si>
  <si>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</si>
  <si>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</si>
  <si>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</si>
  <si>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</si>
  <si>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</si>
  <si>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</si>
  <si>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</si>
  <si>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MÝDLO  TEKUTÉ - bez aplikátoru</t>
  </si>
  <si>
    <t>KRÉM NA RUCE</t>
  </si>
  <si>
    <t>Zklidňující ochranný krém, náplň 100 ml - 150 ml.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</si>
  <si>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</si>
  <si>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</si>
  <si>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</si>
  <si>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</si>
  <si>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</si>
  <si>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</si>
  <si>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</si>
  <si>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</si>
  <si>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Vědro 10 l</t>
  </si>
  <si>
    <t>Vědro plast bez výlevky, 10 litrů.</t>
  </si>
  <si>
    <t>Kartáč na podlahu - dřevěný</t>
  </si>
  <si>
    <t>Kartáč na podlahu, šíře 22 cm.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</si>
  <si>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</si>
  <si>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</si>
  <si>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</si>
  <si>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</si>
  <si>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40 x 40 cm, klasická utěrka švédská z mikrovlákna.</t>
  </si>
  <si>
    <t>Samostatná faktura</t>
  </si>
  <si>
    <t>NE</t>
  </si>
  <si>
    <t>Josef Brejcha,
Tel.: 728 504 033, 
E-mail: jbrejch@ps.zcu.cz</t>
  </si>
  <si>
    <t xml:space="preserve"> Univerzitní 22, 
301 00 Plzeň,
Provoz a služby - Správa budov</t>
  </si>
  <si>
    <t>Příloha č. 2 Kupní smlouvy - technická specifikace
Čisticí prostředky a hygienické potřeby (II.) 031 - 2023</t>
  </si>
  <si>
    <r>
      <t>Husté tekuté mýdlo s glycerinem, s přírodními výtažky, balení bez aplikátoru. Náplň 5 - 6 l.</t>
    </r>
    <r>
      <rPr>
        <b/>
        <sz val="11"/>
        <color theme="1"/>
        <rFont val="Calibri"/>
        <family val="2"/>
        <charset val="238"/>
        <scheme val="minor"/>
      </rPr>
      <t xml:space="preserve"> 
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</si>
</sst>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4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2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0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73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22</v>
      </c>
      <c r="D6" s="28" t="s">
        <v>4</v>
      </c>
      <c r="E6" s="28" t="s">
        <v>23</v>
      </c>
      <c r="F6" s="28" t="s">
        <v>24</v>
      </c>
      <c r="G6" s="28" t="s">
        <v>25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26</v>
      </c>
      <c r="M6" s="28" t="s">
        <v>27</v>
      </c>
      <c r="N6" s="28" t="s">
        <v>34</v>
      </c>
      <c r="O6" s="28" t="s">
        <v>28</v>
      </c>
      <c r="P6" s="30" t="s">
        <v>29</v>
      </c>
      <c r="Q6" s="28" t="s">
        <v>30</v>
      </c>
      <c r="R6" s="28" t="s">
        <v>35</v>
      </c>
      <c r="S6" s="28" t="s">
        <v>31</v>
      </c>
      <c r="T6" s="28" t="s">
        <v>32</v>
      </c>
    </row>
    <row r="7" spans="1:20" ht="51" customHeight="1" thickTop="1" x14ac:dyDescent="0.25">
      <c r="A7" s="31"/>
      <c r="B7" s="32">
        <v>1</v>
      </c>
      <c r="C7" s="33" t="s">
        <v>36</v>
      </c>
      <c r="D7" s="34">
        <v>480</v>
      </c>
      <c r="E7" s="35" t="s">
        <v>37</v>
      </c>
      <c r="F7" s="36" t="s">
        <v>38</v>
      </c>
      <c r="G7" s="37">
        <f t="shared" ref="G7:G22" si="0">D7*H7</f>
        <v>12960</v>
      </c>
      <c r="H7" s="38">
        <v>27</v>
      </c>
      <c r="I7" s="91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69</v>
      </c>
      <c r="M7" s="42" t="s">
        <v>70</v>
      </c>
      <c r="N7" s="43"/>
      <c r="O7" s="43"/>
      <c r="P7" s="41" t="s">
        <v>71</v>
      </c>
      <c r="Q7" s="41" t="s">
        <v>72</v>
      </c>
      <c r="R7" s="44">
        <v>14</v>
      </c>
      <c r="S7" s="43"/>
      <c r="T7" s="35" t="s">
        <v>14</v>
      </c>
    </row>
    <row r="8" spans="1:20" ht="51" customHeight="1" x14ac:dyDescent="0.25">
      <c r="B8" s="45">
        <v>2</v>
      </c>
      <c r="C8" s="46" t="s">
        <v>39</v>
      </c>
      <c r="D8" s="47">
        <v>1308</v>
      </c>
      <c r="E8" s="48" t="s">
        <v>40</v>
      </c>
      <c r="F8" s="49" t="s">
        <v>41</v>
      </c>
      <c r="G8" s="50">
        <f t="shared" si="0"/>
        <v>94176</v>
      </c>
      <c r="H8" s="51">
        <v>72</v>
      </c>
      <c r="I8" s="92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13</v>
      </c>
    </row>
    <row r="9" spans="1:20" ht="41.25" customHeight="1" x14ac:dyDescent="0.25">
      <c r="B9" s="45">
        <v>3</v>
      </c>
      <c r="C9" s="46" t="s">
        <v>42</v>
      </c>
      <c r="D9" s="47">
        <v>60</v>
      </c>
      <c r="E9" s="48" t="s">
        <v>43</v>
      </c>
      <c r="F9" s="49" t="s">
        <v>44</v>
      </c>
      <c r="G9" s="50">
        <f t="shared" si="0"/>
        <v>3660</v>
      </c>
      <c r="H9" s="51">
        <v>61</v>
      </c>
      <c r="I9" s="92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20</v>
      </c>
    </row>
    <row r="10" spans="1:20" ht="38.25" customHeight="1" x14ac:dyDescent="0.25">
      <c r="B10" s="45">
        <v>4</v>
      </c>
      <c r="C10" s="46" t="s">
        <v>45</v>
      </c>
      <c r="D10" s="47">
        <v>60</v>
      </c>
      <c r="E10" s="48" t="s">
        <v>43</v>
      </c>
      <c r="F10" s="49" t="s">
        <v>46</v>
      </c>
      <c r="G10" s="50">
        <f t="shared" si="0"/>
        <v>2400</v>
      </c>
      <c r="H10" s="51">
        <v>40</v>
      </c>
      <c r="I10" s="92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21</v>
      </c>
    </row>
    <row r="11" spans="1:20" ht="43.5" customHeight="1" x14ac:dyDescent="0.25">
      <c r="B11" s="45">
        <v>5</v>
      </c>
      <c r="C11" s="46" t="s">
        <v>47</v>
      </c>
      <c r="D11" s="47">
        <v>60</v>
      </c>
      <c r="E11" s="48" t="s">
        <v>43</v>
      </c>
      <c r="F11" s="49" t="s">
        <v>48</v>
      </c>
      <c r="G11" s="50">
        <f t="shared" si="0"/>
        <v>2400</v>
      </c>
      <c r="H11" s="51">
        <v>40</v>
      </c>
      <c r="I11" s="92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21</v>
      </c>
    </row>
    <row r="12" spans="1:20" ht="38.25" customHeight="1" x14ac:dyDescent="0.25">
      <c r="B12" s="45">
        <v>6</v>
      </c>
      <c r="C12" s="46" t="s">
        <v>49</v>
      </c>
      <c r="D12" s="47">
        <v>20</v>
      </c>
      <c r="E12" s="48" t="s">
        <v>43</v>
      </c>
      <c r="F12" s="59" t="s">
        <v>74</v>
      </c>
      <c r="G12" s="50">
        <f t="shared" si="0"/>
        <v>1400</v>
      </c>
      <c r="H12" s="51">
        <v>70</v>
      </c>
      <c r="I12" s="92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19</v>
      </c>
    </row>
    <row r="13" spans="1:20" ht="20.25" customHeight="1" x14ac:dyDescent="0.25">
      <c r="B13" s="45">
        <v>7</v>
      </c>
      <c r="C13" s="46" t="s">
        <v>50</v>
      </c>
      <c r="D13" s="47">
        <v>20</v>
      </c>
      <c r="E13" s="48" t="s">
        <v>43</v>
      </c>
      <c r="F13" s="60" t="s">
        <v>51</v>
      </c>
      <c r="G13" s="50">
        <f t="shared" si="0"/>
        <v>400</v>
      </c>
      <c r="H13" s="51">
        <v>20</v>
      </c>
      <c r="I13" s="92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19</v>
      </c>
    </row>
    <row r="14" spans="1:20" ht="20.25" customHeight="1" x14ac:dyDescent="0.25">
      <c r="B14" s="45">
        <v>8</v>
      </c>
      <c r="C14" s="46" t="s">
        <v>52</v>
      </c>
      <c r="D14" s="47">
        <v>60</v>
      </c>
      <c r="E14" s="48" t="s">
        <v>53</v>
      </c>
      <c r="F14" s="49" t="s">
        <v>54</v>
      </c>
      <c r="G14" s="50">
        <f t="shared" si="0"/>
        <v>1200</v>
      </c>
      <c r="H14" s="51">
        <v>20</v>
      </c>
      <c r="I14" s="92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12</v>
      </c>
    </row>
    <row r="15" spans="1:20" ht="20.25" customHeight="1" x14ac:dyDescent="0.25">
      <c r="B15" s="45">
        <v>9</v>
      </c>
      <c r="C15" s="46" t="s">
        <v>52</v>
      </c>
      <c r="D15" s="47">
        <v>40</v>
      </c>
      <c r="E15" s="48" t="s">
        <v>53</v>
      </c>
      <c r="F15" s="60" t="s">
        <v>55</v>
      </c>
      <c r="G15" s="50">
        <f t="shared" si="0"/>
        <v>1200</v>
      </c>
      <c r="H15" s="51">
        <v>30</v>
      </c>
      <c r="I15" s="92"/>
      <c r="J15" s="52">
        <f t="shared" ref="J15:J22" si="3">D15*I15</f>
        <v>0</v>
      </c>
      <c r="K15" s="53" t="str">
        <f t="shared" ref="K15:K22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12</v>
      </c>
    </row>
    <row r="16" spans="1:20" ht="20.25" customHeight="1" x14ac:dyDescent="0.25">
      <c r="B16" s="45">
        <v>10</v>
      </c>
      <c r="C16" s="46" t="s">
        <v>56</v>
      </c>
      <c r="D16" s="47">
        <v>20</v>
      </c>
      <c r="E16" s="48" t="s">
        <v>53</v>
      </c>
      <c r="F16" s="60" t="s">
        <v>57</v>
      </c>
      <c r="G16" s="50">
        <f t="shared" si="0"/>
        <v>2600</v>
      </c>
      <c r="H16" s="51">
        <v>130</v>
      </c>
      <c r="I16" s="92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48" t="s">
        <v>12</v>
      </c>
    </row>
    <row r="17" spans="2:20" ht="20.25" customHeight="1" x14ac:dyDescent="0.25">
      <c r="B17" s="45">
        <v>11</v>
      </c>
      <c r="C17" s="46" t="s">
        <v>58</v>
      </c>
      <c r="D17" s="47">
        <v>30</v>
      </c>
      <c r="E17" s="48" t="s">
        <v>53</v>
      </c>
      <c r="F17" s="60" t="s">
        <v>59</v>
      </c>
      <c r="G17" s="50">
        <f t="shared" si="0"/>
        <v>3000</v>
      </c>
      <c r="H17" s="51">
        <v>100</v>
      </c>
      <c r="I17" s="92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48" t="s">
        <v>12</v>
      </c>
    </row>
    <row r="18" spans="2:20" ht="20.25" customHeight="1" x14ac:dyDescent="0.25">
      <c r="B18" s="45">
        <v>12</v>
      </c>
      <c r="C18" s="46" t="s">
        <v>60</v>
      </c>
      <c r="D18" s="47">
        <v>10</v>
      </c>
      <c r="E18" s="48" t="s">
        <v>43</v>
      </c>
      <c r="F18" s="60" t="s">
        <v>61</v>
      </c>
      <c r="G18" s="50">
        <f t="shared" si="0"/>
        <v>750</v>
      </c>
      <c r="H18" s="51">
        <v>75</v>
      </c>
      <c r="I18" s="92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48" t="s">
        <v>16</v>
      </c>
    </row>
    <row r="19" spans="2:20" ht="20.25" customHeight="1" x14ac:dyDescent="0.25">
      <c r="B19" s="45">
        <v>13</v>
      </c>
      <c r="C19" s="46" t="s">
        <v>62</v>
      </c>
      <c r="D19" s="47">
        <v>10</v>
      </c>
      <c r="E19" s="48" t="s">
        <v>43</v>
      </c>
      <c r="F19" s="49" t="s">
        <v>63</v>
      </c>
      <c r="G19" s="50">
        <f t="shared" si="0"/>
        <v>360</v>
      </c>
      <c r="H19" s="51">
        <v>36</v>
      </c>
      <c r="I19" s="92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48" t="s">
        <v>15</v>
      </c>
    </row>
    <row r="20" spans="2:20" ht="20.25" customHeight="1" x14ac:dyDescent="0.25">
      <c r="B20" s="45">
        <v>14</v>
      </c>
      <c r="C20" s="46" t="s">
        <v>64</v>
      </c>
      <c r="D20" s="47">
        <v>60</v>
      </c>
      <c r="E20" s="48" t="s">
        <v>43</v>
      </c>
      <c r="F20" s="60" t="s">
        <v>65</v>
      </c>
      <c r="G20" s="50">
        <f t="shared" si="0"/>
        <v>1080</v>
      </c>
      <c r="H20" s="51">
        <v>18</v>
      </c>
      <c r="I20" s="92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48" t="s">
        <v>18</v>
      </c>
    </row>
    <row r="21" spans="2:20" ht="20.25" customHeight="1" x14ac:dyDescent="0.25">
      <c r="B21" s="45">
        <v>15</v>
      </c>
      <c r="C21" s="46" t="s">
        <v>66</v>
      </c>
      <c r="D21" s="47">
        <v>50</v>
      </c>
      <c r="E21" s="48" t="s">
        <v>43</v>
      </c>
      <c r="F21" s="60" t="s">
        <v>67</v>
      </c>
      <c r="G21" s="50">
        <f t="shared" si="0"/>
        <v>250</v>
      </c>
      <c r="H21" s="51">
        <v>5</v>
      </c>
      <c r="I21" s="92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48" t="s">
        <v>17</v>
      </c>
    </row>
    <row r="22" spans="2:20" ht="20.25" customHeight="1" thickBot="1" x14ac:dyDescent="0.3">
      <c r="B22" s="61">
        <v>16</v>
      </c>
      <c r="C22" s="62" t="s">
        <v>66</v>
      </c>
      <c r="D22" s="63">
        <v>10</v>
      </c>
      <c r="E22" s="64" t="s">
        <v>43</v>
      </c>
      <c r="F22" s="65" t="s">
        <v>68</v>
      </c>
      <c r="G22" s="66">
        <f t="shared" si="0"/>
        <v>240</v>
      </c>
      <c r="H22" s="67">
        <v>24</v>
      </c>
      <c r="I22" s="93"/>
      <c r="J22" s="68">
        <f t="shared" si="3"/>
        <v>0</v>
      </c>
      <c r="K22" s="69" t="str">
        <f t="shared" si="4"/>
        <v xml:space="preserve"> </v>
      </c>
      <c r="L22" s="70"/>
      <c r="M22" s="71"/>
      <c r="N22" s="72"/>
      <c r="O22" s="72"/>
      <c r="P22" s="73"/>
      <c r="Q22" s="73"/>
      <c r="R22" s="74"/>
      <c r="S22" s="72"/>
      <c r="T22" s="64" t="s">
        <v>17</v>
      </c>
    </row>
    <row r="23" spans="2:20" ht="13.5" customHeight="1" thickTop="1" thickBot="1" x14ac:dyDescent="0.3">
      <c r="C23" s="1"/>
      <c r="D23" s="1"/>
      <c r="E23" s="1"/>
      <c r="F23" s="1"/>
      <c r="G23" s="1"/>
      <c r="J23" s="75"/>
    </row>
    <row r="24" spans="2:20" ht="60.75" customHeight="1" thickTop="1" thickBot="1" x14ac:dyDescent="0.3">
      <c r="B24" s="76" t="s">
        <v>9</v>
      </c>
      <c r="C24" s="77"/>
      <c r="D24" s="77"/>
      <c r="E24" s="77"/>
      <c r="F24" s="77"/>
      <c r="G24" s="78"/>
      <c r="H24" s="79" t="s">
        <v>10</v>
      </c>
      <c r="I24" s="80" t="s">
        <v>11</v>
      </c>
      <c r="J24" s="81"/>
      <c r="K24" s="82"/>
      <c r="L24" s="24"/>
      <c r="M24" s="24"/>
      <c r="N24" s="24"/>
      <c r="O24" s="24"/>
      <c r="P24" s="24"/>
      <c r="Q24" s="24"/>
      <c r="R24" s="24"/>
      <c r="S24" s="24"/>
      <c r="T24" s="83"/>
    </row>
    <row r="25" spans="2:20" ht="33" customHeight="1" thickTop="1" thickBot="1" x14ac:dyDescent="0.3">
      <c r="B25" s="84" t="s">
        <v>33</v>
      </c>
      <c r="C25" s="84"/>
      <c r="D25" s="84"/>
      <c r="E25" s="84"/>
      <c r="F25" s="84"/>
      <c r="G25" s="85"/>
      <c r="H25" s="86">
        <f>SUM(G7:G22)</f>
        <v>128076</v>
      </c>
      <c r="I25" s="87">
        <f>SUM(J7:J22)</f>
        <v>0</v>
      </c>
      <c r="J25" s="88"/>
      <c r="K25" s="89"/>
    </row>
    <row r="26" spans="2:20" ht="14.25" customHeight="1" thickTop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</sheetData>
  <sheetProtection algorithmName="SHA-512" hashValue="/j8npRGaCJhSeJJ+MWbYLqB3c/Q9OX7LnHkrJy7hJ45iw+Z0LMHWXb2jJlGdPAhBBGuzglN6gZwM2pl835Vcmg==" saltValue="1yTIRbXog2DWWWTm9yB+cg==" spinCount="100000" sheet="1" objects="1" scenarios="1"/>
  <mergeCells count="15">
    <mergeCell ref="B1:D1"/>
    <mergeCell ref="B24:F24"/>
    <mergeCell ref="I24:K24"/>
    <mergeCell ref="I2:J2"/>
    <mergeCell ref="I3:R3"/>
    <mergeCell ref="L7:L22"/>
    <mergeCell ref="M7:M22"/>
    <mergeCell ref="R7:R22"/>
    <mergeCell ref="Q7:Q22"/>
    <mergeCell ref="P7:P22"/>
    <mergeCell ref="N7:N22"/>
    <mergeCell ref="O7:O22"/>
    <mergeCell ref="S7:S22"/>
    <mergeCell ref="B25:F25"/>
    <mergeCell ref="I25:K25"/>
  </mergeCells>
  <conditionalFormatting sqref="B7:B22 D7:D22">
    <cfRule type="containsBlanks" dxfId="6" priority="45">
      <formula>LEN(TRIM(B7))=0</formula>
    </cfRule>
  </conditionalFormatting>
  <conditionalFormatting sqref="B7:B22">
    <cfRule type="cellIs" dxfId="5" priority="39" operator="greaterThanOrEqual">
      <formula>1</formula>
    </cfRule>
  </conditionalFormatting>
  <conditionalFormatting sqref="I7:I22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22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2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2023-09-25T09:36:19Z</cp:lastPrinted>
  <dcterms:created xsi:type="dcterms:W3CDTF">2014-03-05T12:43:32Z</dcterms:created>
  <dcterms:modified xsi:type="dcterms:W3CDTF">2023-09-25T10:39:46Z</dcterms:modified>
</cp:coreProperties>
</file>