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69 - 02.08. - ZCU - AV technika (II.) 024-2023 digitální fotorámeček\"/>
    </mc:Choice>
  </mc:AlternateContent>
  <xr:revisionPtr revIDLastSave="0" documentId="13_ncr:1_{73C262EB-6811-43C6-94F0-8AB47A62FC2D}" xr6:coauthVersionLast="47" xr6:coauthVersionMax="47" xr10:uidLastSave="{00000000-0000-0000-0000-000000000000}"/>
  <bookViews>
    <workbookView xWindow="2685" yWindow="2685" windowWidth="38700" windowHeight="15345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<sst xmlns="http://schemas.openxmlformats.org/spreadsheetml/2006/main" count="41" uniqueCount="38">
  <si>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</si>
  <si>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</si>
  <si>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</si>
  <si>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</si>
  <si>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</si>
  <si>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</si>
  <si>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</si>
  <si>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</si>
  <si>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</si>
  <si>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</si>
  <si>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</si>
  <si>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</si>
  <si>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32323100-4 - Barevné video monitory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</si>
  <si>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</si>
  <si>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</si>
  <si>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</si>
  <si>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</si>
  <si>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</si>
  <si>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</si>
  <si>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</si>
  <si>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</si>
  <si>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</si>
  <si>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</si>
  <si>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</si>
  <si>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</si>
  <si>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</si>
  <si>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</si>
  <si>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</si>
  <si>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</si>
  <si>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</si>
  <si>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</si>
  <si>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</si>
  <si>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024 - 2023</t>
  </si>
  <si>
    <t>Digitální fotorámeček</t>
  </si>
  <si>
    <t>PhDr. Jan Mašek, Ph.D.,
Tel.: 604 868 346,
37763 6473</t>
  </si>
  <si>
    <t>Klatovská tř. 1736/51,
301 00 Plzeň 3, 
Fakulta pedagogická - Katedra výtvarné výchovy a kultury,
místnost KL 324</t>
  </si>
  <si>
    <t>Digitální fotorámeček s úhlopříčkou minimálně 15" a více, dřevěný rám, 
minimální rozlišení 1024 x 768px, 
prohlížení obrázků ve formátu JPEG, 
poslech hudby MP3 a přehrávání FullHD videa MPEG1/2/4, AVI, H.264, 
slot SD a USB flash, 
Audio out/HDMI in, Auto Start/ON/OFF, 
dálkový ovladač, 
Funkce: SlideShow (prezentace), 
možnost uchycení na zeď nebo našroubování stojánku.  
Součástí dodávky síťový zdroj, dálkové ovládání.</t>
  </si>
  <si>
    <t>Braun Phototechnik DigiFrame 1587 (2359421),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</si>
</sst>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topLeftCell="G7" zoomScaleNormal="100" workbookViewId="0">
      <selection activeCell="N7" sqref="N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42578125" hidden="1" customWidth="1"/>
    <col min="12" max="12" width="25.570312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59" t="s">
        <v>32</v>
      </c>
      <c r="C1" s="59"/>
      <c r="D1" s="59"/>
      <c r="E1" s="59"/>
      <c r="G1" s="39"/>
    </row>
    <row r="2" spans="1:21" ht="42" customHeight="1" x14ac:dyDescent="0.25">
      <c r="C2"/>
      <c r="D2" s="11"/>
      <c r="E2" s="5"/>
      <c r="F2" s="6"/>
      <c r="G2" s="60"/>
      <c r="H2" s="60"/>
      <c r="I2" s="60"/>
      <c r="J2" s="60"/>
      <c r="K2" s="60"/>
      <c r="L2" s="60"/>
      <c r="M2" s="60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30</v>
      </c>
      <c r="L6" s="35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56" t="s">
        <v>8</v>
      </c>
      <c r="S6" s="56" t="s">
        <v>9</v>
      </c>
      <c r="T6" s="33" t="s">
        <v>21</v>
      </c>
      <c r="U6" s="33" t="s">
        <v>22</v>
      </c>
    </row>
    <row r="7" spans="1:21" ht="276.75" customHeight="1" thickTop="1" thickBot="1" x14ac:dyDescent="0.3">
      <c r="A7" s="25"/>
      <c r="B7" s="40">
        <v>1</v>
      </c>
      <c r="C7" s="53" t="s">
        <v>33</v>
      </c>
      <c r="D7" s="41">
        <v>3</v>
      </c>
      <c r="E7" s="42" t="s">
        <v>29</v>
      </c>
      <c r="F7" s="43" t="s">
        <v>36</v>
      </c>
      <c r="G7" s="57" t="s">
        <v>37</v>
      </c>
      <c r="H7" s="44" t="s">
        <v>27</v>
      </c>
      <c r="I7" s="53" t="s">
        <v>31</v>
      </c>
      <c r="J7" s="45" t="s">
        <v>27</v>
      </c>
      <c r="K7" s="46"/>
      <c r="L7" s="54" t="s">
        <v>34</v>
      </c>
      <c r="M7" s="47" t="s">
        <v>35</v>
      </c>
      <c r="N7" s="48">
        <v>21</v>
      </c>
      <c r="O7" s="49">
        <f>D7*P7</f>
        <v>15900</v>
      </c>
      <c r="P7" s="50">
        <v>5300</v>
      </c>
      <c r="Q7" s="58">
        <v>4576</v>
      </c>
      <c r="R7" s="51">
        <f>D7*Q7</f>
        <v>13728</v>
      </c>
      <c r="S7" s="52" t="str">
        <f t="shared" ref="S7" si="0">IF(ISNUMBER(Q7), IF(Q7&gt;P7,"NEVYHOVUJE","VYHOVUJE")," ")</f>
        <v>VYHOVUJE</v>
      </c>
      <c r="T7" s="42"/>
      <c r="U7" s="42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6" t="s">
        <v>25</v>
      </c>
      <c r="C9" s="67"/>
      <c r="D9" s="67"/>
      <c r="E9" s="67"/>
      <c r="F9" s="67"/>
      <c r="G9" s="67"/>
      <c r="H9" s="55"/>
      <c r="I9" s="26"/>
      <c r="J9" s="26"/>
      <c r="K9" s="26"/>
      <c r="L9" s="7"/>
      <c r="M9" s="7"/>
      <c r="N9" s="27"/>
      <c r="O9" s="27"/>
      <c r="P9" s="28" t="s">
        <v>10</v>
      </c>
      <c r="Q9" s="68" t="s">
        <v>11</v>
      </c>
      <c r="R9" s="69"/>
      <c r="S9" s="70"/>
      <c r="T9" s="21"/>
      <c r="U9" s="29"/>
    </row>
    <row r="10" spans="1:21" ht="53.25" customHeight="1" thickTop="1" thickBot="1" x14ac:dyDescent="0.3">
      <c r="B10" s="65" t="s">
        <v>23</v>
      </c>
      <c r="C10" s="65"/>
      <c r="D10" s="65"/>
      <c r="E10" s="65"/>
      <c r="F10" s="65"/>
      <c r="G10" s="65"/>
      <c r="H10" s="65"/>
      <c r="I10" s="30"/>
      <c r="L10" s="11"/>
      <c r="M10" s="11"/>
      <c r="N10" s="31"/>
      <c r="O10" s="31"/>
      <c r="P10" s="32">
        <f>SUM(O7:O7)</f>
        <v>15900</v>
      </c>
      <c r="Q10" s="61">
        <f>SUM(R7:R7)</f>
        <v>13728</v>
      </c>
      <c r="R10" s="62"/>
      <c r="S10" s="63"/>
    </row>
    <row r="11" spans="1:21" ht="15.75" thickTop="1" x14ac:dyDescent="0.25">
      <c r="B11" s="64" t="s">
        <v>24</v>
      </c>
      <c r="C11" s="64"/>
      <c r="D11" s="64"/>
      <c r="E11" s="64"/>
      <c r="F11" s="64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DCJjV9Rbr/aarNGdoA6t8j/OY12ZElsx7vDe6XQXmvIzWJGyz8uvs4cNPgMo9FI9AfL6FSwJpqBHVpduI3gCg==" saltValue="ZqBh/P9basTYS4kbo/jKZQ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eL6Xu/PhC4nQwKmlw1sgJ52DPe8H+azH2WgOAjnU9bM=</DigestValue>
    </Reference>
    <Reference Type="http://www.w3.org/2000/09/xmldsig#Object" URI="#idOfficeObject">
      <DigestMethod Algorithm="http://www.w3.org/2001/04/xmlenc#sha256"/>
      <DigestValue>fM4fl3/RlDwyfVI76MzBqwoMnJdlyhsqahx8UNPyuIY=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PQB/S3/+qQYXdBDLEafwJtMFsMC+qJzvlm/uME5DwNY=</DigestValue>
    </Reference>
  </SignedInfo>
  <SignatureValue>Cd9rhBsRF5jMQer/zUSF5boBHt3xs2M051BhLTfO0dex5sell2QL99Qbk+A2iqjIwGgNHtV2p2xk
C+7u4V2RURqpPYbOn576Rb9/0J43ZV7IdDAZSdAvAiWQzazTCvWUsI4qGHszkmggZYI5UEQDGyJC
E/ib4Xgayj7iAetnSS88CL6D86sjZOfRg7Ckk0gjeHXKeXjYM6mblIE8NC3MTHnzd3MtUunueQzB
6mIf/AEwOSuYLHvRdsWr2NpoUfajQitYIwfwlHoqcvDy3jHVZplj4JnvdQDwprYPVFD6CB8CG2ZI
x6adhw9BCuSGi+r+eLyLpmjhrgKLQ2PBDucjMA==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DZDC+lD2pB+J7UBXcZ58nHt7ij29cRFuaQMdqsmnThY=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TdTdOUS4b30V1TyFmJS0WY5loyn/a9V1suFdOIMmqy8=</DigestValue>
      </Reference>
      <Reference URI="/xl/sharedStrings.xml?ContentType=application/vnd.openxmlformats-officedocument.spreadsheetml.sharedStrings+xml">
        <DigestMethod Algorithm="http://www.w3.org/2001/04/xmlenc#sha256"/>
        <DigestValue>ONVrv4t1GuGJOtsh6B7Y5fSy1D+O2RZ8TWykInznAb8=</DigestValue>
      </Reference>
      <Reference URI="/xl/styles.xml?ContentType=application/vnd.openxmlformats-officedocument.spreadsheetml.styles+xml">
        <DigestMethod Algorithm="http://www.w3.org/2001/04/xmlenc#sha256"/>
        <DigestValue>FJkR8DkN5C0d9Ve9F2tuxcg71xIMyEYuQUoxXPxb5lA=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+Q255Q6xwJXC39CXe0vT8Cj3v62iniYl99vpBL3ihVs=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eybd1VDUydMnrxtHWiul6KNG46ovEeOq3recTRpHmgY=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2023-07-20T10:19:19Z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16.0.16529/25</OfficeVersion>
          <ApplicationVersion>16.0.16529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2023-07-20T10:19:19Z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Jakub Šrachta</cp:lastModifiedBy>
  <cp:revision>1</cp:revision>
  <cp:lastPrinted>2023-05-10T07:06:13Z</cp:lastPrinted>
  <dcterms:created xsi:type="dcterms:W3CDTF">2014-03-05T12:43:32Z</dcterms:created>
  <dcterms:modified xsi:type="dcterms:W3CDTF">2023-07-19T14:37:59Z</dcterms:modified>
</cp:coreProperties>
</file>