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/>
  <mc:AlternateContent xmlns:mc="http://schemas.openxmlformats.org/markup-compatibility/2006">
    <mc:Choice Requires="x15">
      <x15ac:absPath xmlns:x15ac="http://schemas.microsoft.com/office/spreadsheetml/2010/11/ac" url="\\ts01\HelagoCZ\Veřejné zakázky\Plzeň\Západočeská univerzita\Laboratorní a měřicí technika (III) 019-2023 - červenec 2023\"/>
    </mc:Choice>
  </mc:AlternateContent>
  <xr:revisionPtr revIDLastSave="0" documentId="13_ncr:1_{F55D8D15-55C7-4B8F-B1A3-F993B8CDE83C}" xr6:coauthVersionLast="36" xr6:coauthVersionMax="36" xr10:uidLastSave="{00000000-0000-0000-0000-000000000000}"/>
  <bookViews>
    <workbookView xWindow="0" yWindow="0" windowWidth="25140" windowHeight="934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 iterateDelta="1E-4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<sst xmlns="http://schemas.openxmlformats.org/spreadsheetml/2006/main" count="39" uniqueCount="38">
  <si>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</si>
  <si>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</si>
  <si>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</si>
  <si>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</si>
  <si>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</si>
  <si>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</si>
  <si>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</si>
  <si>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</si>
  <si>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</si>
  <si>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</si>
  <si>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</si>
  <si>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</si>
  <si>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</si>
  <si>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</si>
  <si>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</si>
  <si>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</si>
  <si>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</si>
  <si>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</si>
  <si>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</si>
  <si>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</si>
  <si>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</si>
  <si>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</si>
  <si>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</si>
  <si>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</si>
  <si>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</si>
  <si>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</si>
  <si>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</si>
  <si>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</si>
  <si>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</si>
  <si>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</si>
  <si>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t xml:space="preserve">Příloha č. 2 Kupní smlouvy - technická specifikace
Laboratorní a měřící technika (III.) 018 - 2023 </t>
  </si>
  <si>
    <t>Magnetická míchačka stolní</t>
  </si>
  <si>
    <t>do 31.8.2023</t>
  </si>
  <si>
    <t xml:space="preserve">Termín dodání </t>
  </si>
  <si>
    <t>Ing. Michal Mrázek, 
Tel.: 37763 4802,
735 715 892</t>
  </si>
  <si>
    <t>Teslova 9, 
301 00 Plzeň,
Nové technologie – výzkumné centrum,
budova F</t>
  </si>
  <si>
    <t>Maximální míchaný objem alespoň 20 l vody.
Rozsah otáček alespoň 100 - 1400 ot/min.
Přesnost nastavení otáček max. +- 2%.
Ohřev plotýnky s přesností max. +- 5°C.
Průměr ploténky s keramickým povrchem min. 130 mm.
Topný výkon min. 600 W.
Napájení  230 V / 50 Hz.</t>
  </si>
  <si>
    <t>TS-14SG - Magnetická míchačka s ohřevem, Jeiotech                   Maximální míchaný objem 20 l vody.
Rozsah otáček 30 - 2000 ot/min.
Přesnost nastavení otáček  1 ot.
Ohřev plotýnky nastavení na 1°C
Zobrazení teploty 0,1°C
Teplotní čidlo ohřevu s přesností +/- 0,15 °C
Průměr ploténky s keramickým povrchem 140 mm.
Topný výkon 600 W
Napájení  230 V / 50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</si>
</sst>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7" zoomScaleNormal="100" workbookViewId="0">
      <selection activeCell="R7" sqref="R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56.140625" style="1" customWidth="1"/>
    <col min="7" max="7" width="33.42578125" style="4" bestFit="1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5.5703125" customWidth="1"/>
    <col min="13" max="13" width="37.710937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" style="5" customWidth="1"/>
  </cols>
  <sheetData>
    <row r="1" spans="1:21" ht="39.75" customHeight="1" x14ac:dyDescent="0.25">
      <c r="B1" s="58" t="s">
        <v>30</v>
      </c>
      <c r="C1" s="58"/>
      <c r="D1" s="58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9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14.75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5"/>
      <c r="P3" s="6"/>
      <c r="Q3" s="6"/>
      <c r="S3" s="6"/>
    </row>
    <row r="4" spans="1:21" ht="20.100000000000001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47" t="s">
        <v>21</v>
      </c>
      <c r="M6" s="22" t="s">
        <v>22</v>
      </c>
      <c r="N6" s="22" t="s">
        <v>33</v>
      </c>
      <c r="O6" s="22" t="s">
        <v>23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24</v>
      </c>
      <c r="U6" s="22" t="s">
        <v>25</v>
      </c>
    </row>
    <row r="7" spans="1:21" ht="199.5" customHeight="1" thickTop="1" thickBot="1" x14ac:dyDescent="0.3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36</v>
      </c>
      <c r="G7" s="49" t="s">
        <v>37</v>
      </c>
      <c r="H7" s="46" t="s">
        <v>29</v>
      </c>
      <c r="I7" s="37" t="s">
        <v>27</v>
      </c>
      <c r="J7" s="39"/>
      <c r="K7" s="40"/>
      <c r="L7" s="48" t="s">
        <v>34</v>
      </c>
      <c r="M7" s="48" t="s">
        <v>35</v>
      </c>
      <c r="N7" s="41" t="s">
        <v>32</v>
      </c>
      <c r="O7" s="42">
        <f>D7*P7</f>
        <v>20000</v>
      </c>
      <c r="P7" s="43">
        <v>20000</v>
      </c>
      <c r="Q7" s="50">
        <v>14840</v>
      </c>
      <c r="R7" s="44">
        <f>D7*Q7</f>
        <v>14840</v>
      </c>
      <c r="S7" s="45" t="str">
        <f t="shared" ref="S7" si="0">IF(ISNUMBER(Q7), IF(Q7&gt;P7,"NEVYHOVUJE","VYHOVUJE")," ")</f>
        <v>VYHOVUJE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9" t="s">
        <v>10</v>
      </c>
      <c r="C9" s="59"/>
      <c r="D9" s="59"/>
      <c r="E9" s="59"/>
      <c r="F9" s="59"/>
      <c r="G9" s="59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60" t="s">
        <v>13</v>
      </c>
      <c r="C10" s="60"/>
      <c r="D10" s="60"/>
      <c r="E10" s="60"/>
      <c r="F10" s="60"/>
      <c r="G10" s="60"/>
      <c r="H10" s="30"/>
      <c r="K10" s="7"/>
      <c r="L10" s="7"/>
      <c r="M10" s="7"/>
      <c r="N10" s="31"/>
      <c r="O10" s="31"/>
      <c r="P10" s="32">
        <f>SUM(O7:O7)</f>
        <v>20000</v>
      </c>
      <c r="Q10" s="54">
        <f>SUM(R7:R7)</f>
        <v>14840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mergeCells count="3">
    <mergeCell ref="B1:D1"/>
    <mergeCell ref="B9:G9"/>
    <mergeCell ref="B10:G10"/>
  </mergeCells>
  <pageMargins left="0.7" right="0.7" top="0.78740157499999996" bottom="0.78740157499999996" header="0.3" footer="0.3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Žemlicková</cp:lastModifiedBy>
  <cp:revision>1</cp:revision>
  <cp:lastPrinted>2023-07-04T12:32:46Z</cp:lastPrinted>
  <dcterms:created xsi:type="dcterms:W3CDTF">2014-03-05T12:43:32Z</dcterms:created>
  <dcterms:modified xsi:type="dcterms:W3CDTF">2023-07-04T12:33:16Z</dcterms:modified>
</cp:coreProperties>
</file>