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-2023\PP 016-2023\1) výzva\"/>
    </mc:Choice>
  </mc:AlternateContent>
  <xr:revisionPtr revIDLastSave="0" documentId="13_ncr:1_{A8EFF9FB-7F84-4A2C-93E1-0F7905770858}" xr6:coauthVersionLast="47" xr6:coauthVersionMax="47" xr10:uidLastSave="{00000000-0000-0000-0000-000000000000}"/>
  <bookViews>
    <workbookView xWindow="-120" yWindow="-120" windowWidth="29040" windowHeight="15840" tabRatio="779" xr2:uid="{00000000-000D-0000-FFFF-FFFF00000000}"/>
  </bookViews>
  <sheets>
    <sheet name="PP" sheetId="1" r:id="rId1"/>
  </sheets>
  <definedNames>
    <definedName name="_xlnm._FilterDatabase" localSheetId="0" hidden="1">PP!$B$6:$U$7</definedName>
    <definedName name="_xlnm.Print_Area" localSheetId="0">PP!$B$1:$S$12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7" i="1"/>
  <c r="H8" i="1"/>
  <c r="H9" i="1"/>
  <c r="K8" i="1"/>
  <c r="L8" i="1"/>
  <c r="H7" i="1"/>
  <c r="L7" i="1"/>
  <c r="L9" i="1" l="1"/>
  <c r="J12" i="1"/>
  <c r="I12" i="1"/>
</calcChain>
</file>

<file path=xl/sharedStrings.xml><?xml version="1.0" encoding="utf-8"?>
<sst xmlns="http://schemas.openxmlformats.org/spreadsheetml/2006/main" count="44" uniqueCount="42">
  <si>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</si>
  <si>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</si>
  <si>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</si>
  <si>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</si>
  <si>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</si>
  <si>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</si>
  <si>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</si>
  <si>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</si>
  <si>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</si>
  <si>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</si>
  <si>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</si>
  <si>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</si>
  <si>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</si>
  <si>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</si>
  <si>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</si>
  <si>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</si>
  <si>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</si>
  <si>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</si>
  <si>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</si>
  <si>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</si>
  <si>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Pokud financováno z projektových prostředků, pak ŘEŠITEL uvede: NÁZEV A ČÍSLO DOTAČNÍHO PROJEKTU 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</si>
  <si>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</si>
  <si>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</si>
  <si>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</si>
  <si>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</si>
  <si>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</si>
  <si>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</si>
  <si>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</si>
  <si>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NE</t>
  </si>
  <si>
    <t>Příloha č. 2 Kupní smlouvy - technická specifikace
Propagační předměty (II.) 016 - 2023</t>
  </si>
  <si>
    <t>Dámské tričko s potiskem - sportovní</t>
  </si>
  <si>
    <t>Tričko s potiskem</t>
  </si>
  <si>
    <t>do 18.8.2023</t>
  </si>
  <si>
    <t>Společná faktura</t>
  </si>
  <si>
    <t xml:space="preserve">Termín dodání </t>
  </si>
  <si>
    <t>Ing. Jaroslav Fiřt, Ph.D.,
Tel.: 37763 4229</t>
  </si>
  <si>
    <t>Univerzitní 8, 
301 00 Plzeň,
Fakulta elektrotechnická - Katedra elektroniky a informačních technologií,
místnost EK 513</t>
  </si>
  <si>
    <t>Pánské tričko s potiskem - sportovní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</si>
  <si>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Prsa: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Záda:</t>
    </r>
  </si>
  <si>
    <r>
      <t xml:space="preserve">Tričko bavlna min. 160 g/m², výstřih "Crew".
</t>
    </r>
    <r>
      <rPr>
        <b/>
        <sz val="11"/>
        <color theme="1"/>
        <rFont val="Calibri"/>
        <family val="2"/>
        <charset val="238"/>
        <scheme val="minor"/>
      </rPr>
      <t xml:space="preserve">Barva Navy (temně modrá).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Velikosti: S = 27 ks, M = 18 ks, L = 12 ks, XXL = 3 ks.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Vpředu na hrudi</t>
    </r>
    <r>
      <rPr>
        <sz val="11"/>
        <color theme="1"/>
        <rFont val="Calibri"/>
        <family val="2"/>
        <charset val="238"/>
        <scheme val="minor"/>
      </rPr>
      <t xml:space="preserve"> jednobarevný </t>
    </r>
    <r>
      <rPr>
        <b/>
        <sz val="11"/>
        <color theme="1"/>
        <rFont val="Calibri"/>
        <family val="2"/>
        <charset val="238"/>
        <scheme val="minor"/>
      </rPr>
      <t>BÍLÝ potisk</t>
    </r>
    <r>
      <rPr>
        <sz val="11"/>
        <color theme="1"/>
        <rFont val="Calibri"/>
        <family val="2"/>
        <charset val="238"/>
        <scheme val="minor"/>
      </rPr>
      <t xml:space="preserve"> (preferujeme sítotisk) o rozměru cca 210 x 210 mm.
</t>
    </r>
    <r>
      <rPr>
        <b/>
        <sz val="11"/>
        <color theme="1"/>
        <rFont val="Calibri"/>
        <family val="2"/>
        <charset val="238"/>
        <scheme val="minor"/>
      </rPr>
      <t xml:space="preserve">Vzadu </t>
    </r>
    <r>
      <rPr>
        <sz val="11"/>
        <color theme="1"/>
        <rFont val="Calibri"/>
        <family val="2"/>
        <charset val="238"/>
        <scheme val="minor"/>
      </rPr>
      <t xml:space="preserve">jednobarevný </t>
    </r>
    <r>
      <rPr>
        <b/>
        <sz val="11"/>
        <color theme="1"/>
        <rFont val="Calibri"/>
        <family val="2"/>
        <charset val="238"/>
        <scheme val="minor"/>
      </rPr>
      <t>BÍLÝ potisk</t>
    </r>
    <r>
      <rPr>
        <sz val="11"/>
        <color theme="1"/>
        <rFont val="Calibri"/>
        <family val="2"/>
        <charset val="238"/>
        <scheme val="minor"/>
      </rPr>
      <t xml:space="preserve"> o rozměru cca 250 x 100 mm (preferujeme sítotisk).
Potisk z dodaných tiskových dat (bez realizace návrhu).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(II.)-016-2023.zip</t>
    </r>
  </si>
  <si>
    <r>
      <t xml:space="preserve">Materiál Interlokové pique, 100 % polyester, min. 150 g/m², pratelné na 40 °C, rychleschnoucí materiál (extra dry).
Střih s bočními švy, neobvykle členěný průkrčník, zpevnění ramenních švů páskou, ideální pro sport a pohybové aktivity.
</t>
    </r>
    <r>
      <rPr>
        <b/>
        <sz val="11"/>
        <rFont val="Calibri"/>
        <family val="2"/>
        <charset val="238"/>
        <scheme val="minor"/>
      </rPr>
      <t xml:space="preserve">Barva: královská modrá </t>
    </r>
    <r>
      <rPr>
        <b/>
        <sz val="11"/>
        <color rgb="FF0000CC"/>
        <rFont val="Calibri"/>
        <family val="2"/>
        <charset val="238"/>
        <scheme val="minor"/>
      </rPr>
      <t xml:space="preserve">popřípadě tmavě modrá či po zvájemné dohodě alternativní odstín modré (ne tyrkysová). Všechny velikosti musí být ve stejné barvě, barva musí být shodná s položkou č. 2 a musí být odlišná od položky č. 3. </t>
    </r>
    <r>
      <rPr>
        <b/>
        <sz val="1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Velikosti: M = 11 ks, L = 11 ks, XL = 6 ks, XXL = 7 ks.
Na pravém rukávu</t>
    </r>
    <r>
      <rPr>
        <sz val="11"/>
        <color theme="1"/>
        <rFont val="Calibri"/>
        <family val="2"/>
        <charset val="238"/>
        <scheme val="minor"/>
      </rPr>
      <t xml:space="preserve"> jednobarevný</t>
    </r>
    <r>
      <rPr>
        <b/>
        <sz val="11"/>
        <color theme="1"/>
        <rFont val="Calibri"/>
        <family val="2"/>
        <charset val="238"/>
        <scheme val="minor"/>
      </rPr>
      <t xml:space="preserve"> BÍLÝ potisk</t>
    </r>
    <r>
      <rPr>
        <sz val="11"/>
        <color theme="1"/>
        <rFont val="Calibri"/>
        <family val="2"/>
        <charset val="238"/>
        <scheme val="minor"/>
      </rPr>
      <t xml:space="preserve"> o rozměru cca 90 x 65 mm, preferujeme sítotisk. 
Potisk z dodaných tiskových dat (bez realizace návrhu), potisk je shodný pro položku 1 a 2 - viz 
</t>
    </r>
    <r>
      <rPr>
        <sz val="11"/>
        <color rgb="FFFF0000"/>
        <rFont val="Calibri"/>
        <family val="2"/>
        <charset val="238"/>
        <scheme val="minor"/>
      </rPr>
      <t>Příloha č. 3 Kupní smlouvy - potisk_PP (II.)-016-2023.zip</t>
    </r>
  </si>
  <si>
    <r>
      <t xml:space="preserve">Materiál Interlokové pique, 100 % polyester, min. 150 g/m², pratelné na 40 °C, rychleschnoucí materiál (extra dry).
Lehce vypasovaný střih s bočními švy, úzký lem průkrčníku z vrchového materiálu, vnitřní část průkrčníku začištěna páskou z vrchového materiálu, zpevnění ramenních švů páskou, ideální pro sport a pohybové aktivity.
</t>
    </r>
    <r>
      <rPr>
        <b/>
        <sz val="11"/>
        <rFont val="Calibri"/>
        <family val="2"/>
        <charset val="238"/>
        <scheme val="minor"/>
      </rPr>
      <t xml:space="preserve">Barva: královská modrá </t>
    </r>
    <r>
      <rPr>
        <b/>
        <sz val="11"/>
        <color rgb="FF0000CC"/>
        <rFont val="Calibri"/>
        <family val="2"/>
        <charset val="238"/>
        <scheme val="minor"/>
      </rPr>
      <t xml:space="preserve">popřípadě tmavě modrá či po zvájemné dohodě alternativní odstín modré (ne tyrkysová). Všechny velikosti musí být ve stejné barvě, barva musí být shodná s položkou č. 1 a musí být odlišná od položky č. 3.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Velikosti: S = 1 ks, M = 7 ks, L = 3 ks, XL = 1 ks.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Na pravém rukávu</t>
    </r>
    <r>
      <rPr>
        <sz val="11"/>
        <color theme="1"/>
        <rFont val="Calibri"/>
        <family val="2"/>
        <charset val="238"/>
        <scheme val="minor"/>
      </rPr>
      <t xml:space="preserve"> jednobarevný </t>
    </r>
    <r>
      <rPr>
        <b/>
        <sz val="11"/>
        <color theme="1"/>
        <rFont val="Calibri"/>
        <family val="2"/>
        <charset val="238"/>
        <scheme val="minor"/>
      </rPr>
      <t>BÍLÝ potisk</t>
    </r>
    <r>
      <rPr>
        <sz val="11"/>
        <color theme="1"/>
        <rFont val="Calibri"/>
        <family val="2"/>
        <charset val="238"/>
        <scheme val="minor"/>
      </rPr>
      <t xml:space="preserve"> o rozměru cca 90 x 65 mm, preferujeme sítotisk. 
Potisk z dodaných tiskových dat (bez realizace návrhu), potisk je shodný pro položku 1 a 2 - viz
</t>
    </r>
    <r>
      <rPr>
        <sz val="11"/>
        <color rgb="FFFF0000"/>
        <rFont val="Calibri"/>
        <family val="2"/>
        <charset val="238"/>
        <scheme val="minor"/>
      </rPr>
      <t>Příloha č. 3 Kupní smlouvy - potisk_PP (II.)-016-2023.zip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</si>
</sst>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21" fillId="0" borderId="0"/>
    <xf numFmtId="0" fontId="11" fillId="0" borderId="0"/>
    <xf numFmtId="0" fontId="11" fillId="0" borderId="0"/>
    <xf numFmtId="0" fontId="23" fillId="0" borderId="0"/>
    <xf numFmtId="0" fontId="23" fillId="0" borderId="0"/>
  </cellStyleXfs>
  <cellXfs count="105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4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textRotation="90" wrapText="1"/>
    </xf>
    <xf numFmtId="0" fontId="18" fillId="5" borderId="8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14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9" xfId="0" applyNumberForma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left" vertical="center" wrapText="1" indent="1"/>
    </xf>
    <xf numFmtId="0" fontId="8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1" fontId="1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3" fontId="0" fillId="2" borderId="11" xfId="0" applyNumberForma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left" vertical="center" wrapText="1" inden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 wrapText="1" indent="1"/>
    </xf>
    <xf numFmtId="0" fontId="8" fillId="3" borderId="12" xfId="0" applyFont="1" applyFill="1" applyBorder="1" applyAlignment="1" applyProtection="1">
      <alignment horizontal="left" vertical="center" wrapText="1" inden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1" fontId="18" fillId="3" borderId="13" xfId="0" applyNumberFormat="1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left" vertical="center" wrapText="1" inden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left" vertical="center" wrapText="1" indent="1"/>
    </xf>
    <xf numFmtId="0" fontId="5" fillId="3" borderId="15" xfId="0" applyFont="1" applyFill="1" applyBorder="1" applyAlignment="1" applyProtection="1">
      <alignment horizontal="left" vertical="top" wrapText="1" inden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1" fontId="18" fillId="3" borderId="16" xfId="0" applyNumberFormat="1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4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164" fontId="20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19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6</xdr:row>
      <xdr:rowOff>268364</xdr:rowOff>
    </xdr:from>
    <xdr:to>
      <xdr:col>6</xdr:col>
      <xdr:colOff>2505805</xdr:colOff>
      <xdr:row>6</xdr:row>
      <xdr:rowOff>1810283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1581129-D6CB-62B5-B41E-8864A67DD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58675" y="2935364"/>
          <a:ext cx="2105755" cy="1541919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7</xdr:row>
      <xdr:rowOff>723900</xdr:rowOff>
    </xdr:from>
    <xdr:to>
      <xdr:col>6</xdr:col>
      <xdr:colOff>2362930</xdr:colOff>
      <xdr:row>7</xdr:row>
      <xdr:rowOff>2265819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FB88D9E-A1E1-4038-B939-4BBA5B76C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15800" y="5667375"/>
          <a:ext cx="2105755" cy="1541919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8</xdr:row>
      <xdr:rowOff>442128</xdr:rowOff>
    </xdr:from>
    <xdr:to>
      <xdr:col>6</xdr:col>
      <xdr:colOff>1686707</xdr:colOff>
      <xdr:row>8</xdr:row>
      <xdr:rowOff>2077244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21BB891-EF3B-EDEB-55F5-CD61005BE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34825" y="7633503"/>
          <a:ext cx="1610507" cy="1635116"/>
        </a:xfrm>
        <a:prstGeom prst="rect">
          <a:avLst/>
        </a:prstGeom>
      </xdr:spPr>
    </xdr:pic>
    <xdr:clientData/>
  </xdr:twoCellAnchor>
  <xdr:twoCellAnchor editAs="oneCell">
    <xdr:from>
      <xdr:col>6</xdr:col>
      <xdr:colOff>2194974</xdr:colOff>
      <xdr:row>8</xdr:row>
      <xdr:rowOff>523875</xdr:rowOff>
    </xdr:from>
    <xdr:to>
      <xdr:col>6</xdr:col>
      <xdr:colOff>4716348</xdr:colOff>
      <xdr:row>8</xdr:row>
      <xdr:rowOff>1467401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7EC7CB2-78B9-C972-31E4-21AFDA9FF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53599" y="7715250"/>
          <a:ext cx="2521374" cy="943526"/>
        </a:xfrm>
        <a:prstGeom prst="rect">
          <a:avLst/>
        </a:prstGeom>
      </xdr:spPr>
    </xdr:pic>
    <xdr:clientData/>
  </xdr:twoCellAnchor>
  <xdr:twoCellAnchor editAs="oneCell">
    <xdr:from>
      <xdr:col>6</xdr:col>
      <xdr:colOff>2771775</xdr:colOff>
      <xdr:row>7</xdr:row>
      <xdr:rowOff>208724</xdr:rowOff>
    </xdr:from>
    <xdr:to>
      <xdr:col>6</xdr:col>
      <xdr:colOff>4667724</xdr:colOff>
      <xdr:row>7</xdr:row>
      <xdr:rowOff>2667616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265AD0B8-7421-7699-8E04-F45E99382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630400" y="5352224"/>
          <a:ext cx="1895949" cy="2458892"/>
        </a:xfrm>
        <a:prstGeom prst="rect">
          <a:avLst/>
        </a:prstGeom>
      </xdr:spPr>
    </xdr:pic>
    <xdr:clientData/>
  </xdr:twoCellAnchor>
  <xdr:twoCellAnchor editAs="oneCell">
    <xdr:from>
      <xdr:col>6</xdr:col>
      <xdr:colOff>2932058</xdr:colOff>
      <xdr:row>6</xdr:row>
      <xdr:rowOff>114300</xdr:rowOff>
    </xdr:from>
    <xdr:to>
      <xdr:col>6</xdr:col>
      <xdr:colOff>4543886</xdr:colOff>
      <xdr:row>6</xdr:row>
      <xdr:rowOff>2162761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18C61B78-1A85-378A-3EFE-D92AFC011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790683" y="2781300"/>
          <a:ext cx="1611828" cy="2048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5"/>
  <sheetViews>
    <sheetView tabSelected="1" zoomScale="80" zoomScaleNormal="80" workbookViewId="0">
      <selection activeCell="J7" sqref="J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5" customWidth="1"/>
    <col min="4" max="4" width="11" style="101" customWidth="1"/>
    <col min="5" max="5" width="12" style="4" customWidth="1"/>
    <col min="6" max="6" width="111.85546875" style="5" customWidth="1"/>
    <col min="7" max="7" width="73.140625" style="5" customWidth="1"/>
    <col min="8" max="8" width="17.7109375" style="5" hidden="1" customWidth="1"/>
    <col min="9" max="9" width="24" style="1" bestFit="1" customWidth="1"/>
    <col min="10" max="10" width="23.7109375" style="1" customWidth="1"/>
    <col min="11" max="11" width="20.5703125" style="1" bestFit="1" customWidth="1"/>
    <col min="12" max="13" width="23.85546875" style="1" customWidth="1"/>
    <col min="14" max="14" width="19" style="1" customWidth="1"/>
    <col min="15" max="15" width="28.28515625" style="1" hidden="1" customWidth="1"/>
    <col min="16" max="16" width="26.28515625" style="1" customWidth="1"/>
    <col min="17" max="17" width="27.140625" style="1" customWidth="1"/>
    <col min="18" max="18" width="35.42578125" style="1" customWidth="1"/>
    <col min="19" max="19" width="26.85546875" style="1" customWidth="1"/>
    <col min="20" max="20" width="11.5703125" style="1" hidden="1" customWidth="1"/>
    <col min="21" max="21" width="25.7109375" style="6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29</v>
      </c>
      <c r="C1" s="3"/>
      <c r="D1" s="3"/>
    </row>
    <row r="2" spans="1:21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2"/>
    </row>
    <row r="3" spans="1:21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1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R4" s="20"/>
    </row>
    <row r="5" spans="1:21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U5" s="26"/>
    </row>
    <row r="6" spans="1:21" ht="77.25" customHeight="1" thickTop="1" thickBot="1" x14ac:dyDescent="0.3">
      <c r="B6" s="27" t="s">
        <v>3</v>
      </c>
      <c r="C6" s="28" t="s">
        <v>14</v>
      </c>
      <c r="D6" s="28" t="s">
        <v>4</v>
      </c>
      <c r="E6" s="28" t="s">
        <v>15</v>
      </c>
      <c r="F6" s="28" t="s">
        <v>16</v>
      </c>
      <c r="G6" s="28" t="s">
        <v>27</v>
      </c>
      <c r="H6" s="28" t="s">
        <v>17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18</v>
      </c>
      <c r="N6" s="28" t="s">
        <v>19</v>
      </c>
      <c r="O6" s="28" t="s">
        <v>20</v>
      </c>
      <c r="P6" s="28" t="s">
        <v>21</v>
      </c>
      <c r="Q6" s="30" t="s">
        <v>22</v>
      </c>
      <c r="R6" s="28" t="s">
        <v>23</v>
      </c>
      <c r="S6" s="28" t="s">
        <v>34</v>
      </c>
      <c r="T6" s="28" t="s">
        <v>24</v>
      </c>
      <c r="U6" s="28" t="s">
        <v>25</v>
      </c>
    </row>
    <row r="7" spans="1:21" ht="195" customHeight="1" x14ac:dyDescent="0.25">
      <c r="A7" s="31"/>
      <c r="B7" s="32">
        <v>1</v>
      </c>
      <c r="C7" s="33" t="s">
        <v>37</v>
      </c>
      <c r="D7" s="34">
        <v>35</v>
      </c>
      <c r="E7" s="35" t="s">
        <v>26</v>
      </c>
      <c r="F7" s="36" t="s">
        <v>40</v>
      </c>
      <c r="G7" s="37"/>
      <c r="H7" s="38">
        <f t="shared" ref="H7:H9" si="0">D7*I7</f>
        <v>7875</v>
      </c>
      <c r="I7" s="39">
        <v>225</v>
      </c>
      <c r="J7" s="102"/>
      <c r="K7" s="40">
        <f t="shared" ref="K7" si="1">D7*J7</f>
        <v>0</v>
      </c>
      <c r="L7" s="41" t="str">
        <f t="shared" ref="L7" si="2">IF(ISNUMBER(J7), IF(J7&gt;I7,"NEVYHOVUJE","VYHOVUJE")," ")</f>
        <v xml:space="preserve"> </v>
      </c>
      <c r="M7" s="42" t="s">
        <v>33</v>
      </c>
      <c r="N7" s="43" t="s">
        <v>28</v>
      </c>
      <c r="O7" s="44"/>
      <c r="P7" s="45"/>
      <c r="Q7" s="42" t="s">
        <v>35</v>
      </c>
      <c r="R7" s="42" t="s">
        <v>36</v>
      </c>
      <c r="S7" s="46" t="s">
        <v>32</v>
      </c>
      <c r="T7" s="47"/>
      <c r="U7" s="48" t="s">
        <v>13</v>
      </c>
    </row>
    <row r="8" spans="1:21" ht="232.5" customHeight="1" x14ac:dyDescent="0.25">
      <c r="A8" s="31"/>
      <c r="B8" s="49">
        <v>2</v>
      </c>
      <c r="C8" s="50" t="s">
        <v>30</v>
      </c>
      <c r="D8" s="51">
        <v>12</v>
      </c>
      <c r="E8" s="52" t="s">
        <v>26</v>
      </c>
      <c r="F8" s="53" t="s">
        <v>41</v>
      </c>
      <c r="G8" s="54"/>
      <c r="H8" s="55">
        <f t="shared" si="0"/>
        <v>2700</v>
      </c>
      <c r="I8" s="56">
        <v>225</v>
      </c>
      <c r="J8" s="103"/>
      <c r="K8" s="57">
        <f t="shared" ref="K8:K9" si="3">D8*J8</f>
        <v>0</v>
      </c>
      <c r="L8" s="58" t="str">
        <f t="shared" ref="L8:L9" si="4">IF(ISNUMBER(J8), IF(J8&gt;I8,"NEVYHOVUJE","VYHOVUJE")," ")</f>
        <v xml:space="preserve"> </v>
      </c>
      <c r="M8" s="59"/>
      <c r="N8" s="60"/>
      <c r="O8" s="61"/>
      <c r="P8" s="62"/>
      <c r="Q8" s="63"/>
      <c r="R8" s="63"/>
      <c r="S8" s="64"/>
      <c r="T8" s="65"/>
      <c r="U8" s="66"/>
    </row>
    <row r="9" spans="1:21" ht="201.75" customHeight="1" thickBot="1" x14ac:dyDescent="0.3">
      <c r="A9" s="31"/>
      <c r="B9" s="67">
        <v>3</v>
      </c>
      <c r="C9" s="68" t="s">
        <v>31</v>
      </c>
      <c r="D9" s="69">
        <v>60</v>
      </c>
      <c r="E9" s="70" t="s">
        <v>26</v>
      </c>
      <c r="F9" s="71" t="s">
        <v>39</v>
      </c>
      <c r="G9" s="72" t="s">
        <v>38</v>
      </c>
      <c r="H9" s="73">
        <f t="shared" si="0"/>
        <v>10500</v>
      </c>
      <c r="I9" s="74">
        <v>175</v>
      </c>
      <c r="J9" s="104"/>
      <c r="K9" s="75">
        <f t="shared" si="3"/>
        <v>0</v>
      </c>
      <c r="L9" s="76" t="str">
        <f t="shared" si="4"/>
        <v xml:space="preserve"> </v>
      </c>
      <c r="M9" s="77"/>
      <c r="N9" s="78"/>
      <c r="O9" s="79"/>
      <c r="P9" s="80"/>
      <c r="Q9" s="81"/>
      <c r="R9" s="81"/>
      <c r="S9" s="82"/>
      <c r="T9" s="83"/>
      <c r="U9" s="84"/>
    </row>
    <row r="10" spans="1:21" ht="13.5" customHeight="1" thickTop="1" thickBot="1" x14ac:dyDescent="0.3">
      <c r="C10" s="1"/>
      <c r="D10" s="1"/>
      <c r="E10" s="1"/>
      <c r="F10" s="1"/>
      <c r="G10" s="1"/>
      <c r="H10" s="1"/>
      <c r="K10" s="85"/>
    </row>
    <row r="11" spans="1:21" ht="60.75" customHeight="1" thickTop="1" thickBot="1" x14ac:dyDescent="0.3">
      <c r="B11" s="86" t="s">
        <v>9</v>
      </c>
      <c r="C11" s="86"/>
      <c r="D11" s="86"/>
      <c r="E11" s="86"/>
      <c r="F11" s="86"/>
      <c r="G11" s="15"/>
      <c r="H11" s="87"/>
      <c r="I11" s="88" t="s">
        <v>10</v>
      </c>
      <c r="J11" s="89" t="s">
        <v>11</v>
      </c>
      <c r="K11" s="90"/>
      <c r="L11" s="91"/>
      <c r="M11" s="92"/>
      <c r="N11" s="24"/>
      <c r="O11" s="24"/>
      <c r="P11" s="24"/>
      <c r="Q11" s="24"/>
      <c r="R11" s="24"/>
      <c r="S11" s="24"/>
      <c r="T11" s="24"/>
      <c r="U11" s="93"/>
    </row>
    <row r="12" spans="1:21" ht="33" customHeight="1" thickTop="1" thickBot="1" x14ac:dyDescent="0.3">
      <c r="B12" s="94" t="s">
        <v>12</v>
      </c>
      <c r="C12" s="94"/>
      <c r="D12" s="94"/>
      <c r="E12" s="94"/>
      <c r="F12" s="94"/>
      <c r="G12" s="95"/>
      <c r="H12" s="96"/>
      <c r="I12" s="97">
        <f>SUM(H7:H9)</f>
        <v>21075</v>
      </c>
      <c r="J12" s="98">
        <f>SUM(K7:K9)</f>
        <v>0</v>
      </c>
      <c r="K12" s="99"/>
      <c r="L12" s="100"/>
      <c r="M12" s="92"/>
      <c r="T12" s="24"/>
      <c r="U12" s="93"/>
    </row>
    <row r="13" spans="1:21" ht="14.1" customHeight="1" thickTop="1" x14ac:dyDescent="0.25"/>
    <row r="14" spans="1:21" ht="14.25" customHeight="1" x14ac:dyDescent="0.25"/>
    <row r="15" spans="1:21" ht="14.1" customHeight="1" x14ac:dyDescent="0.25"/>
    <row r="16" spans="1:21" ht="14.25" customHeight="1" x14ac:dyDescent="0.25"/>
    <row r="17" ht="14.25" customHeight="1" x14ac:dyDescent="0.25"/>
    <row r="18" ht="14.1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</sheetData>
  <sheetProtection algorithmName="SHA-512" hashValue="QGqVURX17W3kUrN0JGJfbirg2YALXWCFWOl2T+bhGC2RhH9tm1avq7+IrnN4Kdi02hn/XzrE/4J146ky7nnByw==" saltValue="Ww3fZ6UoZp9dyVpl6JUxEw==" spinCount="100000" sheet="1" objects="1" scenarios="1"/>
  <mergeCells count="14">
    <mergeCell ref="U7:U9"/>
    <mergeCell ref="M7:M9"/>
    <mergeCell ref="N7:N9"/>
    <mergeCell ref="O7:O9"/>
    <mergeCell ref="P7:P9"/>
    <mergeCell ref="S7:S9"/>
    <mergeCell ref="Q7:Q9"/>
    <mergeCell ref="R7:R9"/>
    <mergeCell ref="T7:T9"/>
    <mergeCell ref="B12:F12"/>
    <mergeCell ref="J12:L12"/>
    <mergeCell ref="B1:D1"/>
    <mergeCell ref="J11:L11"/>
    <mergeCell ref="B11:F11"/>
  </mergeCells>
  <conditionalFormatting sqref="B7:B9 D7:D9">
    <cfRule type="containsBlanks" dxfId="6" priority="88">
      <formula>LEN(TRIM(B7))=0</formula>
    </cfRule>
  </conditionalFormatting>
  <conditionalFormatting sqref="B7:B9">
    <cfRule type="cellIs" dxfId="5" priority="83" operator="greaterThanOrEqual">
      <formula>1</formula>
    </cfRule>
  </conditionalFormatting>
  <conditionalFormatting sqref="J7:J9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9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9" xr:uid="{354766CB-D34D-4043-985E-78A75C2E98DD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2023-07-03T04:37:13Z</cp:lastPrinted>
  <dcterms:created xsi:type="dcterms:W3CDTF">2014-03-05T12:43:32Z</dcterms:created>
  <dcterms:modified xsi:type="dcterms:W3CDTF">2023-07-13T12:57:32Z</dcterms:modified>
</cp:coreProperties>
</file>