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D:\O\AV\018\1 výzva\"/>
    </mc:Choice>
  </mc:AlternateContent>
  <xr:revisionPtr revIDLastSave="0" documentId="13_ncr:1_{AD28D484-94C4-4B81-9835-884CA6B58832}" xr6:coauthVersionLast="47" xr6:coauthVersionMax="47" xr10:uidLastSave="{00000000-0000-0000-0000-000000000000}"/>
  <bookViews>
    <workbookView xWindow="-120" yWindow="-120" windowWidth="29040" windowHeight="15840" xr2:uid="{00000000-000D-0000-FFFF-FFFF00000000}"/>
  </bookViews>
  <sheets>
    <sheet name="AVT" sheetId="1" r:id="rId1"/>
  </sheets>
  <definedNames>
    <definedName name="_xlnm.Print_Titles" localSheetId="0">AVT!$B:$E</definedName>
    <definedName name="_xlnm.Print_Area" localSheetId="0">AVT!$B$1:$V$11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S7" i="1" l="1"/>
  <c r="R10" i="1" s="1"/>
  <c r="P7" i="1"/>
  <c r="Q10" i="1" s="1"/>
  <c r="T7" i="1" l="1"/>
</calcChain>
</file>

<file path=xl/sharedStrings.xml><?xml version="1.0" encoding="utf-8"?>
<sst xmlns="http://schemas.openxmlformats.org/spreadsheetml/2006/main" count="42" uniqueCount="40">
  <si>
    <t>Vyplní se automaticky</t>
  </si>
  <si>
    <t>Vyplní dodavatel</t>
  </si>
  <si>
    <t>[DOPLNÍ DODAVATEL]</t>
  </si>
  <si>
    <t>Položka</t>
  </si>
  <si>
    <t>Množství</t>
  </si>
  <si>
    <t>Obchodní název + typ</t>
  </si>
  <si>
    <t>MAXIMÁLNÍ CENA za měrnou jednotku (MJ) 
v Kč bez DPH</t>
  </si>
  <si>
    <t>NABÍDKOVÁ CENA za měrnou jednotku (MJ)
v Kč bez DPH</t>
  </si>
  <si>
    <t>NABÍDKOVÁ CENA CELKEM 
v Kč bez DPH</t>
  </si>
  <si>
    <t>VYHOVUJE / NEVYHOVUJE</t>
  </si>
  <si>
    <t>CELKOVÁ MAXIMÁLNÍ CENA za celou VZ 
v Kč BEZ DPH</t>
  </si>
  <si>
    <t>CELKOVÁ NABÍDKOVÁ CENA v Kč bez DPH</t>
  </si>
  <si>
    <t>32321000-9 - Videoprojektory</t>
  </si>
  <si>
    <t>Název</t>
  </si>
  <si>
    <t>Měrná jednotka [MJ]</t>
  </si>
  <si>
    <t>Popis</t>
  </si>
  <si>
    <t xml:space="preserve">Fakturace </t>
  </si>
  <si>
    <t xml:space="preserve">Financováno
 z projektových finančních prostředků </t>
  </si>
  <si>
    <t xml:space="preserve">Obchodní podmínky NAD RÁMEC STANDARDNÍCH 
obchodních podmínek </t>
  </si>
  <si>
    <t>Kontaktní osoba 
k převzetí zboží</t>
  </si>
  <si>
    <t xml:space="preserve">Místo dodání </t>
  </si>
  <si>
    <t xml:space="preserve">Maximální cena za jednotlivé položky 
 v Kč BEZ DPH </t>
  </si>
  <si>
    <t xml:space="preserve">POZNÁMKA </t>
  </si>
  <si>
    <t>CPV - výběr
AUDIOVIZUÁLNÍ TECHNIKA</t>
  </si>
  <si>
    <t>Zadavatel požaduje, aby vybraná zařízení splňovala požadavky na certifikaci TCO Certified (viz https://tcocertified.com/product-finder/) nebo programu Energy star (viz https://www.energystar.gov/products).
* Pro elektronické displeje včetně televizorů, počítačové monitory a digitální informační displeje nutno doložit energetický štítek (příloha nabídky).</t>
  </si>
  <si>
    <t>V případě, že se dodavatel při předání zboží na některá uvedená tel. čísla nedovolá, bude v takovém případě volat tel. 377 631 320, 377 631 325.</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</si>
  <si>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</si>
  <si>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r>
      <t xml:space="preserve">Odkaz na  splnění požadavku
TCO Certified / 
Energy star </t>
    </r>
    <r>
      <rPr>
        <b/>
        <sz val="11"/>
        <color rgb="FFFF0000"/>
        <rFont val="Calibri"/>
        <family val="2"/>
        <charset val="238"/>
        <scheme val="minor"/>
      </rPr>
      <t>*</t>
    </r>
  </si>
  <si>
    <t>NE</t>
  </si>
  <si>
    <t>Pokud financováno z projektových prostředků, pak ŘEŠITEL uvede: NÁZEV A ČÍSLO DOTAČNÍHO PROJEKTU</t>
  </si>
  <si>
    <t>Samostatná faktura</t>
  </si>
  <si>
    <t>Příloha č. 2 Kupní smlouvy - technická specifikace
Audiovizuální technika (II.) 018 - 2023</t>
  </si>
  <si>
    <t>ks</t>
  </si>
  <si>
    <t>Tomáš Les,
Tel.: 735 715 986</t>
  </si>
  <si>
    <t>Univerzitní 20,   
301 00 Plzeň,   
Provoz a služby - Správa budov, 
místnost UP 101</t>
  </si>
  <si>
    <t>Projektor s laser technologií</t>
  </si>
  <si>
    <t>40 dní</t>
  </si>
  <si>
    <r>
      <rPr>
        <b/>
        <sz val="11"/>
        <rFont val="Calibri"/>
        <family val="2"/>
        <charset val="238"/>
        <scheme val="minor"/>
      </rPr>
      <t>Termín dodání</t>
    </r>
    <r>
      <rPr>
        <sz val="11"/>
        <rFont val="Calibri"/>
        <family val="2"/>
        <charset val="238"/>
        <scheme val="minor"/>
      </rPr>
      <t xml:space="preserve">
(uveden v kalend. dnech od dojití výzvy Objednatele k plnění Smlouvy)</t>
    </r>
  </si>
  <si>
    <t>Záruka min. 36 měsíců a min. 12 000 hod laser modul.</t>
  </si>
  <si>
    <t xml:space="preserve">Technologie bezlampová LCD&amp;laser s životností min. 20 000 hod (dle údajů výrobce).
Nativní rozlišení min. FHD - WUXGA 1920 x 1200, kompatibilní k nastavení FHD - 1080p.
Výkon: jas min. 8 000 lumen (dle ISO/IEC 21118: 2020).
Konektivita min. 3x HDMI (s podporou HDCP2.3), 1x VGA, 1x HDbT/UTP, sér. RS-232.
Podpora 4K@60p zobrazení přes HDMI nebo HDbT.
Funkce multi-laser diodový modul (tzn. v případě nastalé poruchy diod laser modulu projekce pokračuje dál s minimální  ztrátou světelného výkonu rovnajícímu se hodnotě výkonu nefunkční laserové diody).
Funkčnost pro víceprojekční spojený režim EDGE BLENDIGN / spojené navázané projekce se SW - vybavením pro možnost přesného nastavení projekce a barevnosti spojených obsahů, tj. pro prolnutí a nastavení jasu pro sladění výsledného spojeného prolnutého obrazu, vč. funkce synchronizovaného nastavení kontrastu pro eliminaci vnímání překrývajících se oblastí spojených projekcí, vč. funkce geometrického nastavení obrazu pro eliminaci možného zkreslení při projekci pod mírným úhlem na projekční plochu mimo usazení v přesné osové pozici. 
Tichý provozní režim s ohledem na použití v posluchárně max. 34dB (při plném světelném výkonu).
Motorizovaný zoom a ostření.
Součástí stand. motorizovaný objektiv v projekčním poměru s rozsahem min. 1,7-2,7:1 a náhradní - výměnný kompatibilní motorizovaný delší objektiv s min. rozsahem 2,8-4,4:1.
Záruka min. 36 měsíců a min. 12 000 hod laser modul.
Bez držáku, bez montáže.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</si>
</sst>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3"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sz val="11"/>
      <name val="Calibri"/>
      <family val="2"/>
      <charset val="238"/>
      <scheme val="minor"/>
    </font>
    <font>
      <b/>
      <sz val="11"/>
      <color theme="1"/>
      <name val="Calibri"/>
      <family val="2"/>
      <charset val="238"/>
      <scheme val="minor"/>
    </font>
    <font>
      <sz val="13"/>
      <color theme="1"/>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2"/>
      <color theme="1"/>
      <name val="Calibri"/>
      <family val="2"/>
      <charset val="238"/>
      <scheme val="minor"/>
    </font>
    <font>
      <sz val="11"/>
      <color theme="1"/>
      <name val="Calibri"/>
      <family val="2"/>
      <charset val="238"/>
      <scheme val="minor"/>
    </font>
    <font>
      <b/>
      <sz val="11"/>
      <color theme="1"/>
      <name val="Calibri"/>
      <family val="2"/>
      <charset val="238"/>
      <scheme val="minor"/>
    </font>
    <font>
      <b/>
      <sz val="11"/>
      <name val="Calibri"/>
      <family val="2"/>
      <charset val="238"/>
      <scheme val="minor"/>
    </font>
    <font>
      <sz val="12"/>
      <color theme="1"/>
      <name val="Calibri"/>
      <family val="2"/>
      <charset val="238"/>
      <scheme val="minor"/>
    </font>
    <font>
      <b/>
      <sz val="12"/>
      <color theme="1"/>
      <name val="Calibri"/>
      <family val="2"/>
      <charset val="238"/>
      <scheme val="minor"/>
    </font>
    <font>
      <b/>
      <sz val="11"/>
      <color rgb="FFFF0000"/>
      <name val="Calibri"/>
      <family val="2"/>
      <charset val="238"/>
      <scheme val="minor"/>
    </font>
    <font>
      <sz val="11"/>
      <color rgb="FFFF0000"/>
      <name val="Calibri"/>
      <family val="2"/>
      <charset val="238"/>
      <scheme val="minor"/>
    </font>
    <font>
      <b/>
      <u/>
      <sz val="11"/>
      <color rgb="FFFF0000"/>
      <name val="Calibri"/>
      <family val="2"/>
      <charset val="238"/>
      <scheme val="minor"/>
    </font>
    <font>
      <sz val="11"/>
      <color rgb="FFFF0000"/>
      <name val="Calibri"/>
      <family val="2"/>
      <charset val="238"/>
    </font>
  </fonts>
  <fills count="6">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right/>
      <top/>
      <bottom style="thick">
        <color indexed="64"/>
      </bottom>
      <diagonal/>
    </border>
    <border>
      <left style="medium">
        <color indexed="64"/>
      </left>
      <right style="medium">
        <color indexed="64"/>
      </right>
      <top style="medium">
        <color indexed="64"/>
      </top>
      <bottom style="thick">
        <color indexed="64"/>
      </bottom>
      <diagonal/>
    </border>
  </borders>
  <cellStyleXfs count="2">
    <xf numFmtId="0" fontId="0" fillId="0" borderId="0"/>
    <xf numFmtId="0" fontId="14" fillId="0" borderId="0"/>
  </cellStyleXfs>
  <cellXfs count="73">
    <xf numFmtId="0" fontId="0" fillId="0" borderId="0" xfId="0"/>
    <xf numFmtId="49" fontId="0" fillId="0" borderId="0" xfId="0" applyNumberFormat="1" applyAlignment="1">
      <alignment vertical="top" wrapText="1"/>
    </xf>
    <xf numFmtId="4" fontId="0" fillId="0" borderId="0" xfId="0" applyNumberFormat="1" applyAlignment="1">
      <alignment horizontal="center" vertical="top" wrapText="1"/>
    </xf>
    <xf numFmtId="49" fontId="0" fillId="0" borderId="0" xfId="0" applyNumberFormat="1" applyAlignment="1">
      <alignment horizontal="center" vertical="top" wrapText="1"/>
    </xf>
    <xf numFmtId="0" fontId="0" fillId="0" borderId="0" xfId="0" applyAlignment="1">
      <alignment wrapText="1"/>
    </xf>
    <xf numFmtId="0" fontId="7" fillId="0" borderId="0" xfId="0" applyFont="1" applyAlignment="1">
      <alignment horizontal="center" vertical="top" wrapText="1"/>
    </xf>
    <xf numFmtId="0" fontId="0" fillId="0" borderId="0" xfId="0" applyAlignment="1">
      <alignment vertical="top" wrapText="1"/>
    </xf>
    <xf numFmtId="0" fontId="0" fillId="0" borderId="0" xfId="0" applyAlignment="1">
      <alignment horizontal="center" vertical="center" wrapText="1"/>
    </xf>
    <xf numFmtId="0" fontId="8" fillId="0" borderId="0" xfId="0" applyFont="1" applyAlignment="1">
      <alignment vertical="center"/>
    </xf>
    <xf numFmtId="0" fontId="9" fillId="0" borderId="0" xfId="0" applyFont="1" applyAlignment="1">
      <alignment vertical="center"/>
    </xf>
    <xf numFmtId="0" fontId="9" fillId="0" borderId="0" xfId="0" applyFont="1" applyAlignment="1">
      <alignment vertical="center" wrapText="1"/>
    </xf>
    <xf numFmtId="0" fontId="6" fillId="0" borderId="0" xfId="0" applyFont="1" applyAlignment="1">
      <alignment vertical="center"/>
    </xf>
    <xf numFmtId="0" fontId="0" fillId="0" borderId="0" xfId="0" applyAlignment="1">
      <alignment horizontal="left" vertical="center" wrapText="1" indent="1"/>
    </xf>
    <xf numFmtId="0" fontId="8" fillId="0" borderId="0" xfId="0" applyFont="1" applyAlignment="1">
      <alignment horizontal="left" vertical="center" wrapText="1"/>
    </xf>
    <xf numFmtId="0" fontId="0" fillId="0" borderId="1" xfId="0" applyBorder="1"/>
    <xf numFmtId="0" fontId="0" fillId="4" borderId="1" xfId="0" applyFill="1" applyBorder="1"/>
    <xf numFmtId="0" fontId="0" fillId="0" borderId="0" xfId="0" applyAlignment="1">
      <alignment horizontal="left" vertical="top" indent="1"/>
    </xf>
    <xf numFmtId="0" fontId="10" fillId="0" borderId="0" xfId="0" applyFont="1" applyAlignment="1">
      <alignment vertical="center"/>
    </xf>
    <xf numFmtId="0" fontId="10" fillId="0" borderId="0" xfId="0" applyFont="1" applyAlignment="1">
      <alignment vertical="center" wrapText="1"/>
    </xf>
    <xf numFmtId="0" fontId="0" fillId="0" borderId="0" xfId="0" applyAlignment="1">
      <alignment horizontal="center" vertical="top" wrapText="1"/>
    </xf>
    <xf numFmtId="0" fontId="8" fillId="4" borderId="2" xfId="0" applyFont="1" applyFill="1" applyBorder="1" applyAlignment="1">
      <alignment horizontal="center" vertical="center" wrapText="1"/>
    </xf>
    <xf numFmtId="0" fontId="0" fillId="0" borderId="0" xfId="0" applyAlignment="1">
      <alignment horizontal="right" vertical="center" indent="1"/>
    </xf>
    <xf numFmtId="0" fontId="11" fillId="2" borderId="3" xfId="0" applyFont="1" applyFill="1" applyBorder="1" applyAlignment="1">
      <alignment horizontal="center" vertical="center" textRotation="90" wrapText="1"/>
    </xf>
    <xf numFmtId="0" fontId="11" fillId="5" borderId="4" xfId="0" applyFont="1" applyFill="1" applyBorder="1" applyAlignment="1">
      <alignment horizontal="center" vertical="center" wrapText="1"/>
    </xf>
    <xf numFmtId="0" fontId="8" fillId="4" borderId="4" xfId="0" applyFont="1" applyFill="1" applyBorder="1" applyAlignment="1">
      <alignment horizontal="center" vertical="center" wrapText="1"/>
    </xf>
    <xf numFmtId="164" fontId="0" fillId="0" borderId="0" xfId="0" applyNumberFormat="1"/>
    <xf numFmtId="0" fontId="0" fillId="0" borderId="0" xfId="0" applyAlignment="1">
      <alignment vertical="center" wrapText="1"/>
    </xf>
    <xf numFmtId="49" fontId="0" fillId="0" borderId="0" xfId="0" applyNumberFormat="1" applyAlignment="1">
      <alignment horizontal="center" vertical="center" wrapText="1"/>
    </xf>
    <xf numFmtId="164" fontId="0" fillId="0" borderId="0" xfId="0" applyNumberFormat="1" applyAlignment="1">
      <alignment horizontal="right" vertical="center" indent="1"/>
    </xf>
    <xf numFmtId="0" fontId="11" fillId="5" borderId="3" xfId="0" applyFont="1" applyFill="1" applyBorder="1" applyAlignment="1">
      <alignment horizontal="center" vertical="center" wrapText="1"/>
    </xf>
    <xf numFmtId="0" fontId="0" fillId="0" borderId="0" xfId="0" applyAlignment="1">
      <alignment horizontal="right" vertical="center" wrapText="1"/>
    </xf>
    <xf numFmtId="0" fontId="11" fillId="0" borderId="0" xfId="0" applyFont="1" applyAlignment="1">
      <alignment vertical="center"/>
    </xf>
    <xf numFmtId="164" fontId="13" fillId="0" borderId="0" xfId="0" applyNumberFormat="1" applyFont="1" applyAlignment="1">
      <alignment horizontal="right" vertical="center" indent="1"/>
    </xf>
    <xf numFmtId="164" fontId="6" fillId="0" borderId="3" xfId="0" applyNumberFormat="1" applyFont="1" applyBorder="1" applyAlignment="1">
      <alignment horizontal="center" vertical="center"/>
    </xf>
    <xf numFmtId="0" fontId="16" fillId="5" borderId="4" xfId="0" applyFont="1" applyFill="1" applyBorder="1" applyAlignment="1">
      <alignment horizontal="center" vertical="center" wrapText="1"/>
    </xf>
    <xf numFmtId="0" fontId="17" fillId="0" borderId="0" xfId="0" applyFont="1" applyAlignment="1">
      <alignment vertical="top" wrapText="1"/>
    </xf>
    <xf numFmtId="0" fontId="15" fillId="5" borderId="4" xfId="0" applyFont="1" applyFill="1" applyBorder="1" applyAlignment="1">
      <alignment horizontal="center" vertical="center" wrapText="1"/>
    </xf>
    <xf numFmtId="0" fontId="0" fillId="0" borderId="6" xfId="0" applyBorder="1"/>
    <xf numFmtId="0" fontId="8" fillId="4" borderId="7" xfId="0" applyFont="1" applyFill="1" applyBorder="1" applyAlignment="1">
      <alignment horizontal="center" vertical="center" wrapText="1"/>
    </xf>
    <xf numFmtId="0" fontId="11" fillId="4" borderId="4" xfId="0" applyFont="1" applyFill="1" applyBorder="1" applyAlignment="1">
      <alignment horizontal="center" vertical="center" wrapText="1"/>
    </xf>
    <xf numFmtId="49" fontId="21" fillId="0" borderId="0" xfId="0" applyNumberFormat="1" applyFont="1" applyAlignment="1">
      <alignment vertical="center" wrapText="1"/>
    </xf>
    <xf numFmtId="3" fontId="0" fillId="2" borderId="3" xfId="0" applyNumberFormat="1" applyFill="1" applyBorder="1" applyAlignment="1">
      <alignment horizontal="center" vertical="center" wrapText="1"/>
    </xf>
    <xf numFmtId="0" fontId="3" fillId="3" borderId="4" xfId="0" applyFont="1" applyFill="1" applyBorder="1" applyAlignment="1">
      <alignment horizontal="center" vertical="center" wrapText="1"/>
    </xf>
    <xf numFmtId="3" fontId="0" fillId="3" borderId="4" xfId="0" applyNumberFormat="1" applyFill="1" applyBorder="1" applyAlignment="1">
      <alignment horizontal="center" vertical="center" wrapText="1"/>
    </xf>
    <xf numFmtId="0" fontId="0" fillId="3" borderId="4" xfId="0" applyFill="1" applyBorder="1" applyAlignment="1">
      <alignment horizontal="center" vertical="center" wrapText="1"/>
    </xf>
    <xf numFmtId="0" fontId="7" fillId="3" borderId="4" xfId="0" applyFont="1" applyFill="1" applyBorder="1" applyAlignment="1">
      <alignment horizontal="left" vertical="center" wrapText="1" indent="1"/>
    </xf>
    <xf numFmtId="0" fontId="5" fillId="3" borderId="4" xfId="0" applyFont="1" applyFill="1" applyBorder="1" applyAlignment="1">
      <alignment horizontal="center" vertical="center" wrapText="1"/>
    </xf>
    <xf numFmtId="0" fontId="4" fillId="3" borderId="4" xfId="0" applyFont="1" applyFill="1" applyBorder="1" applyAlignment="1">
      <alignment horizontal="center" vertical="center" wrapText="1"/>
    </xf>
    <xf numFmtId="0" fontId="7" fillId="3" borderId="4" xfId="0" applyFont="1" applyFill="1" applyBorder="1" applyAlignment="1">
      <alignment horizontal="center" vertical="center" wrapText="1"/>
    </xf>
    <xf numFmtId="0" fontId="11" fillId="3" borderId="4" xfId="0" applyFont="1" applyFill="1" applyBorder="1" applyAlignment="1">
      <alignment horizontal="center" vertical="center" wrapText="1"/>
    </xf>
    <xf numFmtId="164" fontId="0" fillId="0" borderId="4" xfId="0" applyNumberFormat="1" applyBorder="1" applyAlignment="1">
      <alignment horizontal="right" vertical="center" indent="1"/>
    </xf>
    <xf numFmtId="164" fontId="7" fillId="3" borderId="4" xfId="0" applyNumberFormat="1" applyFont="1" applyFill="1" applyBorder="1" applyAlignment="1">
      <alignment horizontal="right" vertical="center" indent="1"/>
    </xf>
    <xf numFmtId="165" fontId="0" fillId="0" borderId="4" xfId="0" applyNumberFormat="1" applyBorder="1" applyAlignment="1">
      <alignment horizontal="right" vertical="center" indent="1"/>
    </xf>
    <xf numFmtId="0" fontId="0" fillId="0" borderId="4" xfId="0" applyBorder="1" applyAlignment="1">
      <alignment horizontal="center" vertical="center"/>
    </xf>
    <xf numFmtId="0" fontId="2" fillId="3" borderId="4" xfId="0" applyFont="1" applyFill="1" applyBorder="1" applyAlignment="1">
      <alignment horizontal="center" vertical="center" wrapText="1"/>
    </xf>
    <xf numFmtId="0" fontId="7" fillId="5" borderId="4" xfId="0" applyFont="1" applyFill="1" applyBorder="1" applyAlignment="1">
      <alignment horizontal="center" vertical="center" wrapText="1"/>
    </xf>
    <xf numFmtId="0" fontId="0" fillId="0" borderId="0" xfId="0" applyAlignment="1">
      <alignment horizontal="justify" vertical="center" wrapText="1"/>
    </xf>
    <xf numFmtId="0" fontId="8" fillId="5" borderId="4" xfId="0" applyFont="1" applyFill="1" applyBorder="1" applyAlignment="1">
      <alignment horizontal="center" vertical="center" wrapText="1"/>
    </xf>
    <xf numFmtId="0" fontId="18" fillId="2" borderId="0" xfId="0" applyFont="1" applyFill="1" applyAlignment="1">
      <alignment horizontal="left" vertical="center" wrapText="1"/>
    </xf>
    <xf numFmtId="0" fontId="20" fillId="0" borderId="0" xfId="0" applyFont="1" applyAlignment="1">
      <alignment horizontal="left" vertical="center" wrapText="1"/>
    </xf>
    <xf numFmtId="164" fontId="6" fillId="0" borderId="4" xfId="0" applyNumberFormat="1" applyFont="1" applyBorder="1" applyAlignment="1">
      <alignment horizontal="center" vertical="center"/>
    </xf>
    <xf numFmtId="0" fontId="0" fillId="0" borderId="4" xfId="0" applyBorder="1"/>
    <xf numFmtId="0" fontId="0" fillId="0" borderId="5" xfId="0" applyBorder="1"/>
    <xf numFmtId="0" fontId="8" fillId="0" borderId="0" xfId="0" applyFont="1" applyAlignment="1">
      <alignment horizontal="left" vertical="center"/>
    </xf>
    <xf numFmtId="0" fontId="19" fillId="0" borderId="0" xfId="0" applyFont="1" applyAlignment="1">
      <alignment horizontal="left" vertical="center" wrapText="1"/>
    </xf>
    <xf numFmtId="0" fontId="8" fillId="0" borderId="0" xfId="0" applyFont="1" applyAlignment="1">
      <alignment horizontal="justify" vertical="center" wrapText="1"/>
    </xf>
    <xf numFmtId="0" fontId="0" fillId="0" borderId="0" xfId="0" applyAlignment="1">
      <alignment horizontal="justify" vertical="center" wrapText="1"/>
    </xf>
    <xf numFmtId="0" fontId="8" fillId="5" borderId="4" xfId="0" applyFont="1" applyFill="1" applyBorder="1" applyAlignment="1">
      <alignment horizontal="center" vertical="center" wrapText="1"/>
    </xf>
    <xf numFmtId="0" fontId="0" fillId="5" borderId="4" xfId="0" applyFill="1" applyBorder="1" applyAlignment="1">
      <alignment vertical="center" wrapText="1"/>
    </xf>
    <xf numFmtId="0" fontId="0" fillId="5" borderId="5" xfId="0" applyFill="1" applyBorder="1" applyAlignment="1">
      <alignment vertical="center" wrapText="1"/>
    </xf>
    <xf numFmtId="164" fontId="12" fillId="4" borderId="4" xfId="0" applyNumberFormat="1" applyFont="1" applyFill="1" applyBorder="1" applyAlignment="1" applyProtection="1">
      <alignment horizontal="right" vertical="center" wrapText="1" indent="1"/>
      <protection locked="0"/>
    </xf>
    <xf numFmtId="0" fontId="22" fillId="4" borderId="4" xfId="0" applyFont="1" applyFill="1" applyBorder="1" applyAlignment="1" applyProtection="1">
      <alignment horizontal="center" vertical="center" wrapText="1"/>
      <protection locked="0"/>
    </xf>
    <xf numFmtId="0" fontId="12" fillId="4" borderId="4" xfId="0" applyFont="1" applyFill="1" applyBorder="1" applyAlignment="1" applyProtection="1">
      <alignment horizontal="center" vertical="center" wrapText="1"/>
      <protection locked="0"/>
    </xf>
  </cellXfs>
  <cellStyles count="2">
    <cellStyle name="Normální" xfId="0" builtinId="0"/>
    <cellStyle name="normální 3" xfId="1" xr:uid="{00000000-0005-0000-0000-000001000000}"/>
  </cellStyles>
  <dxfs count="7">
    <dxf>
      <fill>
        <patternFill patternType="solid">
          <fgColor rgb="FF80F29B"/>
          <bgColor rgb="FF80F29B"/>
        </patternFill>
      </fill>
    </dxf>
    <dxf>
      <fill>
        <patternFill patternType="solid">
          <fgColor rgb="FFFF9999"/>
          <bgColor rgb="FFFF9999"/>
        </patternFill>
      </fill>
    </dxf>
    <dxf>
      <font>
        <b val="0"/>
        <i val="0"/>
      </font>
      <fill>
        <patternFill patternType="solid">
          <fgColor rgb="FFCCFCC8"/>
          <bgColor rgb="FFCCFCC8"/>
        </patternFill>
      </fill>
    </dxf>
    <dxf>
      <fill>
        <patternFill patternType="solid">
          <fgColor rgb="FFFFFFB7"/>
          <bgColor rgb="FFFFFFB7"/>
        </patternFill>
      </fill>
    </dxf>
    <dxf>
      <font>
        <b val="0"/>
        <i val="0"/>
      </font>
    </dxf>
    <dxf>
      <fill>
        <patternFill patternType="solid">
          <fgColor rgb="FFD2FABE"/>
          <bgColor rgb="FFD2FABE"/>
        </patternFill>
      </fill>
    </dxf>
    <dxf>
      <numFmt numFmtId="30" formatCode="@"/>
      <fill>
        <patternFill patternType="solid">
          <fgColor rgb="FFFF9F9F"/>
          <bgColor rgb="FFFF9F9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157"/>
  <sheetViews>
    <sheetView tabSelected="1" zoomScale="60" zoomScaleNormal="60" workbookViewId="0">
      <selection activeCell="G16" sqref="G16"/>
    </sheetView>
  </sheetViews>
  <sheetFormatPr defaultRowHeight="15" x14ac:dyDescent="0.25"/>
  <cols>
    <col min="1" max="1" width="1.42578125" bestFit="1" customWidth="1"/>
    <col min="2" max="2" width="5.7109375" bestFit="1" customWidth="1"/>
    <col min="3" max="3" width="35" style="1" customWidth="1"/>
    <col min="4" max="4" width="10.7109375" style="2" customWidth="1"/>
    <col min="5" max="5" width="10.28515625" style="3" customWidth="1"/>
    <col min="6" max="6" width="134.140625" style="1" customWidth="1"/>
    <col min="7" max="7" width="27.85546875" style="1" customWidth="1"/>
    <col min="8" max="8" width="23" style="1" customWidth="1"/>
    <col min="9" max="9" width="24.140625" style="1" customWidth="1"/>
    <col min="10" max="10" width="16.5703125" style="1" customWidth="1"/>
    <col min="11" max="11" width="31.85546875" hidden="1" customWidth="1"/>
    <col min="12" max="12" width="28.140625" customWidth="1"/>
    <col min="13" max="13" width="21.42578125" customWidth="1"/>
    <col min="14" max="14" width="35.28515625" style="1" customWidth="1"/>
    <col min="15" max="15" width="26.42578125" style="1" customWidth="1"/>
    <col min="16" max="16" width="17.7109375" style="1" hidden="1" customWidth="1"/>
    <col min="17" max="17" width="21.5703125" customWidth="1"/>
    <col min="18" max="18" width="23.28515625" customWidth="1"/>
    <col min="19" max="19" width="20.7109375" bestFit="1" customWidth="1"/>
    <col min="20" max="20" width="26.140625" customWidth="1"/>
    <col min="21" max="21" width="11.5703125" hidden="1" customWidth="1"/>
    <col min="22" max="22" width="33.85546875" style="4" customWidth="1"/>
  </cols>
  <sheetData>
    <row r="1" spans="1:22" ht="42.6" customHeight="1" x14ac:dyDescent="0.25">
      <c r="B1" s="58" t="s">
        <v>31</v>
      </c>
      <c r="C1" s="58"/>
      <c r="D1" s="58"/>
      <c r="E1" s="58"/>
      <c r="G1" s="40"/>
    </row>
    <row r="2" spans="1:22" ht="42" customHeight="1" x14ac:dyDescent="0.25">
      <c r="C2"/>
      <c r="D2" s="11"/>
      <c r="E2" s="5"/>
      <c r="F2" s="6"/>
      <c r="G2" s="59"/>
      <c r="H2" s="59"/>
      <c r="I2" s="59"/>
      <c r="J2" s="59"/>
      <c r="K2" s="59"/>
      <c r="L2" s="59"/>
      <c r="M2" s="59"/>
      <c r="N2" s="59"/>
      <c r="O2" s="6"/>
      <c r="P2" s="6"/>
      <c r="Q2" s="6"/>
      <c r="R2" s="6"/>
      <c r="T2" s="8"/>
      <c r="U2" s="9"/>
      <c r="V2" s="10"/>
    </row>
    <row r="3" spans="1:22" ht="42" customHeight="1" x14ac:dyDescent="0.25">
      <c r="B3" s="14"/>
      <c r="C3" s="12" t="s">
        <v>0</v>
      </c>
      <c r="D3" s="13"/>
      <c r="E3" s="13"/>
      <c r="F3" s="13"/>
      <c r="G3" s="59"/>
      <c r="H3" s="59"/>
      <c r="I3" s="59"/>
      <c r="J3" s="59"/>
      <c r="K3" s="59"/>
      <c r="L3" s="59"/>
      <c r="M3" s="59"/>
      <c r="N3" s="59"/>
      <c r="O3" s="35"/>
      <c r="P3" s="35"/>
      <c r="Q3" s="35"/>
      <c r="R3" s="35"/>
      <c r="T3" s="8"/>
    </row>
    <row r="4" spans="1:22" ht="18" customHeight="1" thickBot="1" x14ac:dyDescent="0.3">
      <c r="B4" s="15"/>
      <c r="C4" s="16" t="s">
        <v>1</v>
      </c>
      <c r="D4" s="13"/>
      <c r="E4" s="13"/>
      <c r="F4" s="13"/>
      <c r="G4" s="13"/>
      <c r="H4" s="13"/>
      <c r="I4" s="8"/>
      <c r="J4" s="8"/>
      <c r="K4" s="8"/>
      <c r="L4" s="8"/>
      <c r="M4" s="8"/>
      <c r="N4" s="6"/>
      <c r="O4" s="6"/>
      <c r="P4" s="6"/>
      <c r="Q4" s="8"/>
      <c r="R4" s="8"/>
      <c r="T4" s="8"/>
    </row>
    <row r="5" spans="1:22" ht="34.5" customHeight="1" thickBot="1" x14ac:dyDescent="0.3">
      <c r="B5" s="17"/>
      <c r="C5" s="18"/>
      <c r="D5" s="19"/>
      <c r="E5" s="19"/>
      <c r="F5" s="6"/>
      <c r="G5" s="38" t="s">
        <v>2</v>
      </c>
      <c r="H5" s="38" t="s">
        <v>2</v>
      </c>
      <c r="I5" s="6"/>
      <c r="J5" s="6"/>
      <c r="N5" s="6"/>
      <c r="O5" s="21"/>
      <c r="P5" s="21"/>
      <c r="R5" s="20" t="s">
        <v>2</v>
      </c>
      <c r="V5" s="7"/>
    </row>
    <row r="6" spans="1:22" ht="67.150000000000006" customHeight="1" thickTop="1" thickBot="1" x14ac:dyDescent="0.3">
      <c r="B6" s="22" t="s">
        <v>3</v>
      </c>
      <c r="C6" s="23" t="s">
        <v>13</v>
      </c>
      <c r="D6" s="23" t="s">
        <v>4</v>
      </c>
      <c r="E6" s="23" t="s">
        <v>14</v>
      </c>
      <c r="F6" s="23" t="s">
        <v>15</v>
      </c>
      <c r="G6" s="39" t="s">
        <v>5</v>
      </c>
      <c r="H6" s="39" t="s">
        <v>27</v>
      </c>
      <c r="I6" s="34" t="s">
        <v>16</v>
      </c>
      <c r="J6" s="34" t="s">
        <v>17</v>
      </c>
      <c r="K6" s="23" t="s">
        <v>29</v>
      </c>
      <c r="L6" s="34" t="s">
        <v>18</v>
      </c>
      <c r="M6" s="36" t="s">
        <v>19</v>
      </c>
      <c r="N6" s="34" t="s">
        <v>20</v>
      </c>
      <c r="O6" s="55" t="s">
        <v>37</v>
      </c>
      <c r="P6" s="34" t="s">
        <v>21</v>
      </c>
      <c r="Q6" s="23" t="s">
        <v>6</v>
      </c>
      <c r="R6" s="24" t="s">
        <v>7</v>
      </c>
      <c r="S6" s="57" t="s">
        <v>8</v>
      </c>
      <c r="T6" s="57" t="s">
        <v>9</v>
      </c>
      <c r="U6" s="34" t="s">
        <v>22</v>
      </c>
      <c r="V6" s="34" t="s">
        <v>23</v>
      </c>
    </row>
    <row r="7" spans="1:22" ht="309.75" customHeight="1" thickTop="1" thickBot="1" x14ac:dyDescent="0.3">
      <c r="A7" s="25"/>
      <c r="B7" s="41">
        <v>1</v>
      </c>
      <c r="C7" s="54" t="s">
        <v>35</v>
      </c>
      <c r="D7" s="43">
        <v>1</v>
      </c>
      <c r="E7" s="44" t="s">
        <v>32</v>
      </c>
      <c r="F7" s="45" t="s">
        <v>39</v>
      </c>
      <c r="G7" s="72"/>
      <c r="H7" s="71"/>
      <c r="I7" s="42" t="s">
        <v>30</v>
      </c>
      <c r="J7" s="46" t="s">
        <v>28</v>
      </c>
      <c r="K7" s="47"/>
      <c r="L7" s="48" t="s">
        <v>38</v>
      </c>
      <c r="M7" s="54" t="s">
        <v>33</v>
      </c>
      <c r="N7" s="48" t="s">
        <v>34</v>
      </c>
      <c r="O7" s="49" t="s">
        <v>36</v>
      </c>
      <c r="P7" s="50">
        <f>D7*Q7</f>
        <v>200000</v>
      </c>
      <c r="Q7" s="51">
        <v>200000</v>
      </c>
      <c r="R7" s="70"/>
      <c r="S7" s="52">
        <f>D7*R7</f>
        <v>0</v>
      </c>
      <c r="T7" s="53" t="str">
        <f t="shared" ref="T7" si="0">IF(ISNUMBER(R7), IF(R7&gt;Q7,"NEVYHOVUJE","VYHOVUJE")," ")</f>
        <v xml:space="preserve"> </v>
      </c>
      <c r="U7" s="44"/>
      <c r="V7" s="44" t="s">
        <v>12</v>
      </c>
    </row>
    <row r="8" spans="1:22" ht="13.5" customHeight="1" thickTop="1" thickBot="1" x14ac:dyDescent="0.3">
      <c r="C8"/>
      <c r="D8"/>
      <c r="E8"/>
      <c r="F8"/>
      <c r="G8"/>
      <c r="H8"/>
      <c r="I8"/>
      <c r="J8"/>
      <c r="N8"/>
      <c r="O8"/>
      <c r="P8"/>
      <c r="S8" s="37"/>
    </row>
    <row r="9" spans="1:22" ht="49.5" customHeight="1" thickTop="1" thickBot="1" x14ac:dyDescent="0.3">
      <c r="B9" s="65" t="s">
        <v>26</v>
      </c>
      <c r="C9" s="66"/>
      <c r="D9" s="66"/>
      <c r="E9" s="66"/>
      <c r="F9" s="66"/>
      <c r="G9" s="66"/>
      <c r="H9" s="56"/>
      <c r="I9" s="26"/>
      <c r="J9" s="26"/>
      <c r="K9" s="26"/>
      <c r="L9" s="27"/>
      <c r="M9" s="7"/>
      <c r="N9" s="7"/>
      <c r="O9" s="28"/>
      <c r="P9" s="28"/>
      <c r="Q9" s="29" t="s">
        <v>10</v>
      </c>
      <c r="R9" s="67" t="s">
        <v>11</v>
      </c>
      <c r="S9" s="68"/>
      <c r="T9" s="69"/>
      <c r="U9" s="21"/>
      <c r="V9" s="30"/>
    </row>
    <row r="10" spans="1:22" ht="53.25" customHeight="1" thickTop="1" thickBot="1" x14ac:dyDescent="0.3">
      <c r="B10" s="64" t="s">
        <v>24</v>
      </c>
      <c r="C10" s="64"/>
      <c r="D10" s="64"/>
      <c r="E10" s="64"/>
      <c r="F10" s="64"/>
      <c r="G10" s="64"/>
      <c r="H10" s="64"/>
      <c r="I10" s="31"/>
      <c r="L10" s="11"/>
      <c r="M10" s="11"/>
      <c r="N10" s="11"/>
      <c r="O10" s="32"/>
      <c r="P10" s="32"/>
      <c r="Q10" s="33">
        <f>SUM(P7:P7)</f>
        <v>200000</v>
      </c>
      <c r="R10" s="60">
        <f>SUM(S7:S7)</f>
        <v>0</v>
      </c>
      <c r="S10" s="61"/>
      <c r="T10" s="62"/>
    </row>
    <row r="11" spans="1:22" ht="15.75" thickTop="1" x14ac:dyDescent="0.25">
      <c r="B11" s="63" t="s">
        <v>25</v>
      </c>
      <c r="C11" s="63"/>
      <c r="D11" s="63"/>
      <c r="E11" s="63"/>
      <c r="F11" s="63"/>
    </row>
    <row r="12" spans="1:22" ht="14.25" customHeight="1" x14ac:dyDescent="0.25"/>
    <row r="13" spans="1:22" ht="14.25" customHeight="1" x14ac:dyDescent="0.25"/>
    <row r="14" spans="1:22" ht="14.25" customHeight="1" x14ac:dyDescent="0.25"/>
    <row r="15" spans="1:22" ht="14.25" customHeight="1" x14ac:dyDescent="0.25"/>
    <row r="16" spans="1:22" ht="14.25" customHeight="1" x14ac:dyDescent="0.25"/>
    <row r="17" ht="14.25" customHeight="1" x14ac:dyDescent="0.25"/>
    <row r="18" ht="14.25" customHeight="1" x14ac:dyDescent="0.25"/>
    <row r="19" ht="14.25" customHeight="1" x14ac:dyDescent="0.25"/>
    <row r="20" ht="14.25" customHeight="1" x14ac:dyDescent="0.25"/>
    <row r="21" ht="14.25" customHeight="1" x14ac:dyDescent="0.25"/>
    <row r="22" ht="14.25" customHeight="1" x14ac:dyDescent="0.25"/>
    <row r="23" ht="14.25" customHeight="1" x14ac:dyDescent="0.25"/>
    <row r="24" ht="14.25" customHeight="1" x14ac:dyDescent="0.25"/>
    <row r="25" ht="14.25" customHeight="1" x14ac:dyDescent="0.25"/>
    <row r="26" ht="14.25" customHeight="1" x14ac:dyDescent="0.25"/>
    <row r="27" ht="14.25" customHeight="1" x14ac:dyDescent="0.25"/>
    <row r="28" ht="14.25" customHeight="1" x14ac:dyDescent="0.25"/>
    <row r="29" ht="14.25" customHeight="1" x14ac:dyDescent="0.25"/>
    <row r="30" ht="14.25" customHeight="1" x14ac:dyDescent="0.25"/>
    <row r="31" ht="14.25" customHeight="1" x14ac:dyDescent="0.25"/>
    <row r="32" ht="14.25" customHeight="1" x14ac:dyDescent="0.25"/>
    <row r="33" ht="14.25" customHeight="1" x14ac:dyDescent="0.25"/>
    <row r="34" ht="14.25" customHeight="1" x14ac:dyDescent="0.25"/>
    <row r="35" ht="14.25" customHeight="1" x14ac:dyDescent="0.25"/>
    <row r="36" ht="14.25" customHeight="1" x14ac:dyDescent="0.25"/>
    <row r="37" ht="14.25" customHeight="1" x14ac:dyDescent="0.25"/>
    <row r="38" ht="14.25" customHeight="1" x14ac:dyDescent="0.25"/>
    <row r="39" ht="14.25" customHeight="1" x14ac:dyDescent="0.25"/>
    <row r="40" ht="14.25" customHeight="1" x14ac:dyDescent="0.25"/>
    <row r="41" ht="14.25" customHeight="1" x14ac:dyDescent="0.25"/>
    <row r="42" ht="14.25" customHeight="1" x14ac:dyDescent="0.25"/>
    <row r="43" ht="14.25" customHeight="1" x14ac:dyDescent="0.25"/>
    <row r="44" ht="14.25" customHeight="1" x14ac:dyDescent="0.25"/>
    <row r="45" ht="14.25" customHeight="1" x14ac:dyDescent="0.25"/>
    <row r="46" ht="14.25" customHeight="1" x14ac:dyDescent="0.25"/>
    <row r="47" ht="14.25" customHeight="1" x14ac:dyDescent="0.25"/>
    <row r="48"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sheetData>
  <sheetProtection algorithmName="SHA-512" hashValue="5Qvp/5K+1tgxoR3mxJEsgTt+KqXzWnrMc8R0hwV7yA188Bi4yytQ479+kS3wgZgc0BAZPU652tCnm0BBPddPLA==" saltValue="ZhVVKjvRJW6tBde4djQaGQ==" spinCount="100000" sheet="1" objects="1" scenarios="1"/>
  <mergeCells count="7">
    <mergeCell ref="B1:E1"/>
    <mergeCell ref="G2:N3"/>
    <mergeCell ref="R10:T10"/>
    <mergeCell ref="B11:F11"/>
    <mergeCell ref="B10:H10"/>
    <mergeCell ref="B9:G9"/>
    <mergeCell ref="R9:T9"/>
  </mergeCells>
  <conditionalFormatting sqref="D7">
    <cfRule type="containsBlanks" dxfId="6" priority="1">
      <formula>LEN(TRIM(D7))=0</formula>
    </cfRule>
  </conditionalFormatting>
  <conditionalFormatting sqref="G7:H7 R7">
    <cfRule type="notContainsBlanks" dxfId="5" priority="41">
      <formula>LEN(TRIM(G7))&gt;0</formula>
    </cfRule>
    <cfRule type="notContainsBlanks" dxfId="4" priority="42">
      <formula>LEN(TRIM(G7))&gt;0</formula>
    </cfRule>
    <cfRule type="containsBlanks" dxfId="3" priority="44">
      <formula>LEN(TRIM(G7))=0</formula>
    </cfRule>
  </conditionalFormatting>
  <conditionalFormatting sqref="G7:H7">
    <cfRule type="notContainsBlanks" dxfId="2" priority="40">
      <formula>LEN(TRIM(G7))&gt;0</formula>
    </cfRule>
  </conditionalFormatting>
  <conditionalFormatting sqref="T7">
    <cfRule type="cellIs" dxfId="1" priority="63" operator="equal">
      <formula>"NEVYHOVUJE"</formula>
    </cfRule>
    <cfRule type="cellIs" dxfId="0" priority="64" operator="equal">
      <formula>"VYHOVUJE"</formula>
    </cfRule>
  </conditionalFormatting>
  <dataValidations count="2">
    <dataValidation type="list" allowBlank="1" showInputMessage="1" showErrorMessage="1" sqref="J7" xr:uid="{CBD82B4A-4556-4BD8-97B1-6493B60EABDA}">
      <formula1>"ANO,NE"</formula1>
    </dataValidation>
    <dataValidation type="list" showInputMessage="1" showErrorMessage="1" sqref="E7" xr:uid="{FEE879A1-3785-4154-A7E4-C2775DBC6DD4}">
      <formula1>"ks,bal,sada,"</formula1>
    </dataValidation>
  </dataValidations>
  <pageMargins left="7.874015748031496E-2" right="0.11811023622047245" top="0.31496062992125984" bottom="0.35433070866141736" header="0.15748031496062992" footer="0.19685039370078741"/>
  <pageSetup paperSize="9" scale="45" orientation="landscape" r:id="rId1"/>
  <headerFooter>
    <oddFooter>&amp;C&amp;P z 2</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2000000}">
          <x14:formula1>
            <xm:f>#REF!</xm:f>
          </x14:formula1>
          <xm:sqref>V7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AVT</vt:lpstr>
      <vt:lpstr>AVT!Názvy_tisku</vt:lpstr>
      <vt:lpstr>AVT!Oblast_tisku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Iva Hošková</cp:lastModifiedBy>
  <cp:revision>1</cp:revision>
  <cp:lastPrinted>2023-05-10T07:06:13Z</cp:lastPrinted>
  <dcterms:created xsi:type="dcterms:W3CDTF">2014-03-05T12:43:32Z</dcterms:created>
  <dcterms:modified xsi:type="dcterms:W3CDTF">2023-06-14T06:12:27Z</dcterms:modified>
</cp:coreProperties>
</file>