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Výpočetní technika" sheetId="1" r:id="rId1"/>
  </sheets>
  <definedNames>
    <definedName name="_xlnm.Print_Area" localSheetId="0">'Výpočetní technika'!$B$1:$V$11</definedName>
  </definedNames>
  <calcPr calcId="191029"/>
  <extLst/>
</workbook>
</file>

<file path=xl/sharedStrings.xml><?xml version="1.0" encoding="utf-8"?>
<sst xmlns="http://schemas.openxmlformats.org/spreadsheetml/2006/main" count="40" uniqueCount="38">
  <si>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</si>
  <si>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</si>
  <si>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</si>
  <si>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</si>
  <si>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</si>
  <si>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</si>
  <si>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</si>
  <si>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</si>
  <si>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</si>
  <si>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</si>
  <si>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</si>
  <si>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30237000-9 - Součásti, příslušenství a doplňky pro počítače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</si>
  <si>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</si>
  <si>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</si>
  <si>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</si>
  <si>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</si>
  <si>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</si>
  <si>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</si>
  <si>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</si>
  <si>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</si>
  <si>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</si>
  <si>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</si>
  <si>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</si>
  <si>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</si>
  <si>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</si>
  <si>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</si>
  <si>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</si>
  <si>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</si>
  <si>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</si>
  <si>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Samostatná faktura</t>
  </si>
  <si>
    <t xml:space="preserve">Příloha č. 2 Kupní smlouvy - technická specifikace
Výpočetní technika (III.) 059 - 2023 </t>
  </si>
  <si>
    <t>Brýle pro rozšířenou realitu s průhlednými holografickými čočkami</t>
  </si>
  <si>
    <t>NE</t>
  </si>
  <si>
    <t>Pokud financováno z projektových prostředků, pak ŘEŠITEL uvede: NÁZEV A ČÍSLO DOTAČNÍHO PROJEKTU</t>
  </si>
  <si>
    <t>Petra Peckertová,
Tel.: 37763 4601</t>
  </si>
  <si>
    <t>Univerzitní 26, 
301 00 Plzeň, 
Fakulta elektrotechnická - Katedra elektrotechniky a počítačového modelování,
místnost EK 618</t>
  </si>
  <si>
    <r>
      <t xml:space="preserve">Brýle pro rozšířenou realitu s průhlednými holografickými čočkami - průhledné holografické čočky/vlnovody, rozlišení min. 2k, holografická hustota &gt;2500 radiantů (světelných bodů na radián), vykreslování podle polohy oka, optimalizace zobrazení na základě 3D polohy oka, snímače sledování hlavy, min. 4 kamery viditelného světla, sledování očí, min. 2 infračervené kamery, senzor hloubky pozorované scény min. 1MP - Time-of-Flight, interciální měření (IMU) pomocí: akcelerometr + gyroskop + magnetometr, kamera: snímky v min. rozlišení 8MP, video v min. rozlišení 1080p30, mikrofonní pole min. 5 kanálů, reproduktory s vestavěným prostorovým zvukem, senzor vnímání uživatele, sledování rukou - plně článkovaný model zahrnující obě ruce, přímá manipulace. 
Všechny senzory s možností sledování v reálném čase. 
Hlasové příkazy a ovládání přímo na zařízení, přirozený jazyk při připojení k internetu. 
Zabezpečení: na podnikové úrovni s rozpoznáváním duhovky.
Vnímání prostředí: min. sledování 6DoF, sledování pozice ve světovém měřítku (poziční systém), prostorové mapování, mřížka prostředí v reálném čase, zaznamenávání hybridní reality – fotografie a videa kombinace hologramů a fyzického prostředí. 
System On a Chip, dostatečný výpočetní výkon pro práci a záznam všech kamer a zařízení v reálném čase - CPU: min. 8 fyzických jader, passmark min. 3 000. 
Možnost připojení ke cloudu. 
Hardwarově akcelerovaná podpora holografického zpracování - holografická výpočetní jednotka. 
Paměť: min. 4GB systémová DRAM (min. LPDDR4x), úložiště na data min. 64GB UFS. 
Konektivita: Wi-Fi min. v. 5 (802.11ac 2x2), Bluetooth min. v.5, USB Type-C.
Možnost nasazení přes dioptrické brýle, flexibilní uchycení na hlavu.
Hmotnost max. 650 g.
Holografický software - kompatibilita s prostředím MS Windows, Microsoft Edge, aplikační software v ceně, 3D prohlížeč, sw pro prohlížení a vizualizaci. 
Baterie součástí produktu, min. výdrž baterie: 2 hodiny aktivního používání, rychlé nabíjení USB-PD. 
Pasivní chlazení brýlí (bez ventilátorů). 
SAR v oblasti hlavy max. 0.2 W/kg. 
</t>
    </r>
    <r>
      <rPr>
        <b/>
        <sz val="11"/>
        <color theme="1"/>
        <rFont val="Calibri"/>
        <family val="2"/>
        <scheme val="minor"/>
      </rPr>
      <t>Součástí balení musí být</t>
    </r>
    <r>
      <rPr>
        <sz val="11"/>
        <color theme="1"/>
        <rFont val="Calibri"/>
        <family val="2"/>
        <scheme val="minor"/>
      </rPr>
      <t xml:space="preserve"> vedle samotného zařízení a akumulátoru dále: přepravní brašna/obal, úchyt na hlavu (popruhy apod.), dobíjecí adaptér, USB-C kabel. 
Vzhledem ke specifičnosti zařízení a nasazení jako industrial development, bude dostačující záruční doba alespoň 12 měsíců.</t>
    </r>
  </si>
  <si>
    <t>Záruční doba alespoň 12 měsíců.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</si>
</sst>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9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3" xfId="0" applyNumberForma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left" vertical="center" wrapText="1" indent="1"/>
    </xf>
    <xf numFmtId="0" fontId="14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6" fillId="2" borderId="4" xfId="0" applyFont="1" applyFill="1" applyBorder="1" applyAlignment="1" applyProtection="1">
      <alignment horizontal="left" vertical="center" wrapText="1" indent="1"/>
      <protection locked="0"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7"/>
  <sheetViews>
    <sheetView tabSelected="1" workbookViewId="0" topLeftCell="H1">
      <selection activeCell="Q4" sqref="Q4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5.421875" style="1" customWidth="1"/>
    <col min="4" max="4" width="12.28125" style="2" customWidth="1"/>
    <col min="5" max="5" width="10.57421875" style="3" customWidth="1"/>
    <col min="6" max="6" width="145.42187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4.28125" style="1" bestFit="1" customWidth="1"/>
    <col min="11" max="11" width="28.8515625" style="0" hidden="1" customWidth="1"/>
    <col min="12" max="12" width="34.140625" style="0" customWidth="1"/>
    <col min="13" max="13" width="25.8515625" style="0" customWidth="1"/>
    <col min="14" max="14" width="34.140625" style="4" customWidth="1"/>
    <col min="15" max="15" width="25.8515625" style="4" customWidth="1"/>
    <col min="16" max="16" width="18.14062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5.00390625" style="0" customWidth="1"/>
    <col min="21" max="21" width="11.57421875" style="0" hidden="1" customWidth="1"/>
    <col min="22" max="22" width="33.57421875" style="5" customWidth="1"/>
  </cols>
  <sheetData>
    <row r="1" spans="2:22" ht="40.9" customHeight="1">
      <c r="B1" s="62" t="s">
        <v>30</v>
      </c>
      <c r="C1" s="63"/>
      <c r="D1" s="63"/>
      <c r="E1"/>
      <c r="G1" s="41"/>
      <c r="V1"/>
    </row>
    <row r="2" spans="3:22" ht="22.5" customHeight="1">
      <c r="C2"/>
      <c r="D2" s="9"/>
      <c r="E2" s="10"/>
      <c r="G2" s="66"/>
      <c r="H2" s="67"/>
      <c r="I2" s="67"/>
      <c r="J2" s="67"/>
      <c r="K2" s="67"/>
      <c r="L2" s="67"/>
      <c r="M2" s="67"/>
      <c r="N2" s="67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61"/>
      <c r="E3" s="61"/>
      <c r="F3" s="61"/>
      <c r="G3" s="67"/>
      <c r="H3" s="67"/>
      <c r="I3" s="67"/>
      <c r="J3" s="67"/>
      <c r="K3" s="67"/>
      <c r="L3" s="67"/>
      <c r="M3" s="67"/>
      <c r="N3" s="67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61"/>
      <c r="E4" s="61"/>
      <c r="F4" s="61"/>
      <c r="G4" s="61"/>
      <c r="H4" s="61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64" t="s">
        <v>2</v>
      </c>
      <c r="H5" s="65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12</v>
      </c>
      <c r="D6" s="32" t="s">
        <v>4</v>
      </c>
      <c r="E6" s="32" t="s">
        <v>13</v>
      </c>
      <c r="F6" s="32" t="s">
        <v>14</v>
      </c>
      <c r="G6" s="37" t="s">
        <v>23</v>
      </c>
      <c r="H6" s="38" t="s">
        <v>24</v>
      </c>
      <c r="I6" s="33" t="s">
        <v>15</v>
      </c>
      <c r="J6" s="32" t="s">
        <v>16</v>
      </c>
      <c r="K6" s="60" t="s">
        <v>33</v>
      </c>
      <c r="L6" s="34" t="s">
        <v>17</v>
      </c>
      <c r="M6" s="35" t="s">
        <v>18</v>
      </c>
      <c r="N6" s="34" t="s">
        <v>19</v>
      </c>
      <c r="O6" s="32" t="s">
        <v>27</v>
      </c>
      <c r="P6" s="34" t="s">
        <v>20</v>
      </c>
      <c r="Q6" s="32" t="s">
        <v>5</v>
      </c>
      <c r="R6" s="36" t="s">
        <v>6</v>
      </c>
      <c r="S6" s="60" t="s">
        <v>7</v>
      </c>
      <c r="T6" s="60" t="s">
        <v>8</v>
      </c>
      <c r="U6" s="34" t="s">
        <v>21</v>
      </c>
      <c r="V6" s="34" t="s">
        <v>22</v>
      </c>
    </row>
    <row r="7" spans="1:22" ht="409.5" customHeight="1" thickBot="1" thickTop="1">
      <c r="A7" s="20"/>
      <c r="B7" s="42">
        <v>1</v>
      </c>
      <c r="C7" s="43" t="s">
        <v>31</v>
      </c>
      <c r="D7" s="44">
        <v>2</v>
      </c>
      <c r="E7" s="45" t="s">
        <v>28</v>
      </c>
      <c r="F7" s="58" t="s">
        <v>36</v>
      </c>
      <c r="G7" s="77"/>
      <c r="H7" s="59" t="s">
        <v>32</v>
      </c>
      <c r="I7" s="46" t="s">
        <v>29</v>
      </c>
      <c r="J7" s="47" t="s">
        <v>32</v>
      </c>
      <c r="K7" s="48"/>
      <c r="L7" s="49" t="s">
        <v>37</v>
      </c>
      <c r="M7" s="57" t="s">
        <v>34</v>
      </c>
      <c r="N7" s="57" t="s">
        <v>35</v>
      </c>
      <c r="O7" s="50">
        <v>21</v>
      </c>
      <c r="P7" s="51">
        <f>D7*Q7</f>
        <v>170000</v>
      </c>
      <c r="Q7" s="52">
        <v>85000</v>
      </c>
      <c r="R7" s="78"/>
      <c r="S7" s="53">
        <f>D7*R7</f>
        <v>0</v>
      </c>
      <c r="T7" s="54" t="str">
        <f>IF(ISNUMBER(R7),IF(R7&gt;Q7,"NEVYHOVUJE","VYHOVUJE")," ")</f>
        <v xml:space="preserve"> </v>
      </c>
      <c r="U7" s="55"/>
      <c r="V7" s="56" t="s">
        <v>11</v>
      </c>
    </row>
    <row r="8" spans="3:16" ht="17.45" customHeight="1" thickBot="1" thickTop="1">
      <c r="C8"/>
      <c r="D8"/>
      <c r="E8"/>
      <c r="F8"/>
      <c r="G8"/>
      <c r="H8"/>
      <c r="I8"/>
      <c r="J8"/>
      <c r="N8"/>
      <c r="O8"/>
      <c r="P8"/>
    </row>
    <row r="9" spans="2:22" ht="51.75" customHeight="1" thickBot="1" thickTop="1">
      <c r="B9" s="75" t="s">
        <v>26</v>
      </c>
      <c r="C9" s="75"/>
      <c r="D9" s="75"/>
      <c r="E9" s="75"/>
      <c r="F9" s="75"/>
      <c r="G9" s="75"/>
      <c r="H9" s="40"/>
      <c r="I9" s="40"/>
      <c r="J9" s="21"/>
      <c r="K9" s="21"/>
      <c r="L9" s="6"/>
      <c r="M9" s="6"/>
      <c r="N9" s="6"/>
      <c r="O9" s="22"/>
      <c r="P9" s="22"/>
      <c r="Q9" s="23" t="s">
        <v>9</v>
      </c>
      <c r="R9" s="72" t="s">
        <v>10</v>
      </c>
      <c r="S9" s="73"/>
      <c r="T9" s="74"/>
      <c r="U9" s="24"/>
      <c r="V9" s="25"/>
    </row>
    <row r="10" spans="2:20" ht="50.45" customHeight="1" thickBot="1" thickTop="1">
      <c r="B10" s="76"/>
      <c r="C10" s="76"/>
      <c r="D10" s="76"/>
      <c r="E10" s="76"/>
      <c r="F10" s="76"/>
      <c r="G10" s="76"/>
      <c r="H10" s="76"/>
      <c r="I10" s="26"/>
      <c r="L10" s="9"/>
      <c r="M10" s="9"/>
      <c r="N10" s="9"/>
      <c r="O10" s="27"/>
      <c r="P10" s="27"/>
      <c r="Q10" s="28">
        <f>SUM(P7:P7)</f>
        <v>170000</v>
      </c>
      <c r="R10" s="69">
        <f>SUM(S7:S7)</f>
        <v>0</v>
      </c>
      <c r="S10" s="70"/>
      <c r="T10" s="71"/>
    </row>
    <row r="11" spans="2:19" ht="15.75" thickTop="1">
      <c r="B11" s="68" t="s">
        <v>25</v>
      </c>
      <c r="C11" s="68"/>
      <c r="D11" s="68"/>
      <c r="E11" s="68"/>
      <c r="F11" s="68"/>
      <c r="G11" s="68"/>
      <c r="H11" s="61"/>
      <c r="I11" s="11"/>
      <c r="J11" s="11"/>
      <c r="K11" s="11"/>
      <c r="L11" s="11"/>
      <c r="M11" s="11"/>
      <c r="N11" s="5"/>
      <c r="O11" s="5"/>
      <c r="P11" s="5"/>
      <c r="Q11" s="11"/>
      <c r="R11" s="11"/>
      <c r="S11" s="11"/>
    </row>
    <row r="12" spans="2:19" ht="15">
      <c r="B12" s="39"/>
      <c r="C12" s="39"/>
      <c r="D12" s="39"/>
      <c r="E12" s="39"/>
      <c r="F12" s="39"/>
      <c r="G12" s="61"/>
      <c r="H12" s="61"/>
      <c r="I12" s="11"/>
      <c r="J12" s="11"/>
      <c r="K12" s="11"/>
      <c r="L12" s="11"/>
      <c r="M12" s="11"/>
      <c r="N12" s="5"/>
      <c r="O12" s="5"/>
      <c r="P12" s="5"/>
      <c r="Q12" s="11"/>
      <c r="R12" s="11"/>
      <c r="S12" s="11"/>
    </row>
    <row r="13" spans="2:19" ht="15">
      <c r="B13" s="39"/>
      <c r="C13" s="39"/>
      <c r="D13" s="39"/>
      <c r="E13" s="39"/>
      <c r="F13" s="39"/>
      <c r="G13" s="61"/>
      <c r="H13" s="61"/>
      <c r="I13" s="11"/>
      <c r="J13" s="11"/>
      <c r="K13" s="11"/>
      <c r="L13" s="11"/>
      <c r="M13" s="11"/>
      <c r="N13" s="5"/>
      <c r="O13" s="5"/>
      <c r="P13" s="5"/>
      <c r="Q13" s="11"/>
      <c r="R13" s="11"/>
      <c r="S13" s="11"/>
    </row>
    <row r="14" spans="2:19" ht="15">
      <c r="B14" s="39"/>
      <c r="C14" s="39"/>
      <c r="D14" s="39"/>
      <c r="E14" s="39"/>
      <c r="F14" s="39"/>
      <c r="G14" s="61"/>
      <c r="H14" s="61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3:19" ht="19.9" customHeight="1">
      <c r="C15" s="21"/>
      <c r="D15" s="29"/>
      <c r="E15" s="21"/>
      <c r="F15" s="21"/>
      <c r="G15" s="61"/>
      <c r="H15" s="61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8:19" ht="19.9" customHeight="1">
      <c r="H16" s="30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3:19" ht="19.9" customHeight="1">
      <c r="C17" s="21"/>
      <c r="D17" s="29"/>
      <c r="E17" s="21"/>
      <c r="F17" s="21"/>
      <c r="G17" s="61"/>
      <c r="H17" s="61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3:19" ht="19.9" customHeight="1">
      <c r="C18" s="21"/>
      <c r="D18" s="29"/>
      <c r="E18" s="21"/>
      <c r="F18" s="21"/>
      <c r="G18" s="61"/>
      <c r="H18" s="61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61"/>
      <c r="H19" s="61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61"/>
      <c r="H20" s="61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61"/>
      <c r="H21" s="61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61"/>
      <c r="H22" s="61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61"/>
      <c r="H23" s="61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61"/>
      <c r="H24" s="61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61"/>
      <c r="H25" s="61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61"/>
      <c r="H26" s="61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61"/>
      <c r="H27" s="61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61"/>
      <c r="H28" s="61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61"/>
      <c r="H29" s="61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61"/>
      <c r="H30" s="61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61"/>
      <c r="H31" s="61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61"/>
      <c r="H32" s="61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61"/>
      <c r="H33" s="61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61"/>
      <c r="H34" s="61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61"/>
      <c r="H35" s="61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61"/>
      <c r="H36" s="61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61"/>
      <c r="H37" s="61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61"/>
      <c r="H38" s="61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61"/>
      <c r="H39" s="61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61"/>
      <c r="H40" s="61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61"/>
      <c r="H41" s="61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61"/>
      <c r="H42" s="61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61"/>
      <c r="H43" s="61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61"/>
      <c r="H44" s="61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61"/>
      <c r="H45" s="61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61"/>
      <c r="H46" s="61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61"/>
      <c r="H47" s="61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61"/>
      <c r="H48" s="61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61"/>
      <c r="H49" s="61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61"/>
      <c r="H50" s="61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61"/>
      <c r="H51" s="61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61"/>
      <c r="H52" s="61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61"/>
      <c r="H53" s="61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61"/>
      <c r="H54" s="61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61"/>
      <c r="H55" s="61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61"/>
      <c r="H56" s="61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61"/>
      <c r="H57" s="61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61"/>
      <c r="H58" s="61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61"/>
      <c r="H59" s="61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61"/>
      <c r="H60" s="61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61"/>
      <c r="H61" s="61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61"/>
      <c r="H62" s="61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61"/>
      <c r="H63" s="61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61"/>
      <c r="H64" s="61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61"/>
      <c r="H65" s="61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61"/>
      <c r="H66" s="61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61"/>
      <c r="H67" s="61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61"/>
      <c r="H68" s="61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61"/>
      <c r="H69" s="61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61"/>
      <c r="H70" s="61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61"/>
      <c r="H71" s="61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61"/>
      <c r="H72" s="61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61"/>
      <c r="H73" s="61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61"/>
      <c r="H74" s="61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61"/>
      <c r="H75" s="61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61"/>
      <c r="H76" s="61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61"/>
      <c r="H77" s="61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61"/>
      <c r="H78" s="61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61"/>
      <c r="H79" s="61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61"/>
      <c r="H80" s="61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61"/>
      <c r="H81" s="61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61"/>
      <c r="H82" s="61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61"/>
      <c r="H83" s="61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61"/>
      <c r="H84" s="61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61"/>
      <c r="H85" s="61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61"/>
      <c r="H86" s="61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61"/>
      <c r="H87" s="61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61"/>
      <c r="H88" s="61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61"/>
      <c r="H89" s="61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61"/>
      <c r="H90" s="61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61"/>
      <c r="H91" s="61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61"/>
      <c r="H92" s="61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61"/>
      <c r="H93" s="61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61"/>
      <c r="H94" s="61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61"/>
      <c r="H95" s="61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6" ht="19.9" customHeight="1">
      <c r="C96" s="21"/>
      <c r="D96" s="29"/>
      <c r="E96" s="21"/>
      <c r="F96" s="21"/>
      <c r="G96" s="61"/>
      <c r="H96" s="61"/>
      <c r="I96" s="11"/>
      <c r="J96" s="11"/>
      <c r="K96" s="11"/>
      <c r="L96" s="11"/>
      <c r="M96" s="11"/>
      <c r="N96" s="5"/>
      <c r="O96" s="5"/>
      <c r="P96" s="5"/>
    </row>
    <row r="97" spans="3:10" ht="19.9" customHeight="1">
      <c r="C97"/>
      <c r="E97"/>
      <c r="F97"/>
      <c r="J97"/>
    </row>
    <row r="98" spans="3:10" ht="19.9" customHeight="1">
      <c r="C98"/>
      <c r="E98"/>
      <c r="F98"/>
      <c r="J98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5">
      <c r="C105"/>
      <c r="E105"/>
      <c r="F105"/>
      <c r="J105"/>
    </row>
    <row r="106" spans="3:10" ht="15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</sheetData>
  <sheetProtection algorithmName="SHA-512" hashValue="RPTGP3L5gioYoNJvwlGrLycFvl9ab9zWo+qgkC1DRvSiih04Z5ovNdq7gC5QKXz69XZCpyjz0+6Qrn/88dRGTQ==" saltValue="EH68WLzEQIiuwt/e/HzhaQ==" spinCount="100000" sheet="1" objects="1" scenarios="1"/>
  <mergeCells count="8">
    <mergeCell ref="B1:D1"/>
    <mergeCell ref="G5:H5"/>
    <mergeCell ref="G2:N3"/>
    <mergeCell ref="B11:G11"/>
    <mergeCell ref="R10:T10"/>
    <mergeCell ref="R9:T9"/>
    <mergeCell ref="B9:G9"/>
    <mergeCell ref="B10:H10"/>
  </mergeCells>
  <conditionalFormatting sqref="B7 D7">
    <cfRule type="containsBlanks" priority="96" dxfId="7">
      <formula>LEN(TRIM(B7))=0</formula>
    </cfRule>
  </conditionalFormatting>
  <conditionalFormatting sqref="B7">
    <cfRule type="cellIs" priority="93" dxfId="6" operator="greaterThanOrEqual">
      <formula>1</formula>
    </cfRule>
  </conditionalFormatting>
  <conditionalFormatting sqref="G7:H7 R7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7">
    <cfRule type="notContainsBlanks" priority="69" dxfId="2">
      <formula>LEN(TRIM(G7))&gt;0</formula>
    </cfRule>
  </conditionalFormatting>
  <conditionalFormatting sqref="T7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2023-05-16T07:31:48Z</cp:lastPrinted>
  <dcterms:created xsi:type="dcterms:W3CDTF">2014-03-05T12:43:32Z</dcterms:created>
  <dcterms:modified xsi:type="dcterms:W3CDTF">2023-06-08T09:28:47Z</dcterms:modified>
  <cp:category/>
  <cp:version/>
  <cp:contentType/>
  <cp:contentStatus/>
  <cp:revision>3</cp:revision>
</cp:coreProperties>
</file>