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57\1 výzva\"/>
    </mc:Choice>
  </mc:AlternateContent>
  <xr:revisionPtr revIDLastSave="0" documentId="13_ncr:1_{9ED4C274-E6B3-42D8-B68A-5D28D706702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P10" i="1"/>
  <c r="P8" i="1"/>
  <c r="P9" i="1"/>
  <c r="S8" i="1"/>
  <c r="T8" i="1"/>
  <c r="S7" i="1"/>
  <c r="T7" i="1"/>
  <c r="P7" i="1"/>
  <c r="Q13" i="1" l="1"/>
  <c r="S9" i="1"/>
  <c r="S10" i="1"/>
  <c r="R13" i="1" l="1"/>
</calcChain>
</file>

<file path=xl/sharedStrings.xml><?xml version="1.0" encoding="utf-8"?>
<sst xmlns="http://schemas.openxmlformats.org/spreadsheetml/2006/main" count="47" uniqueCount="42">
  <si>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</si>
  <si>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</si>
  <si>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</si>
  <si>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</si>
  <si>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</si>
  <si>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</si>
  <si>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</si>
  <si>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</si>
  <si>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</si>
  <si>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</si>
  <si>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</si>
  <si>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48820000-2 - Servery</t>
  </si>
  <si>
    <t xml:space="preserve">48821000-9 - Síťové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</si>
  <si>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</si>
  <si>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</si>
  <si>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</si>
  <si>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</si>
  <si>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</si>
  <si>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</si>
  <si>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</si>
  <si>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</si>
  <si>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</si>
  <si>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</si>
  <si>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</si>
  <si>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</si>
  <si>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</si>
  <si>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</si>
  <si>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</si>
  <si>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</si>
  <si>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</si>
  <si>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</si>
  <si>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</si>
  <si>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</si>
  <si>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057 - 2023 </t>
  </si>
  <si>
    <t>Server "nav"</t>
  </si>
  <si>
    <t>Server "iskam"</t>
  </si>
  <si>
    <t>Server "kraken"</t>
  </si>
  <si>
    <t>Server "hostmaster"</t>
  </si>
  <si>
    <t>Společná faktura</t>
  </si>
  <si>
    <t>Ing. Michal Švamberg, 
Tel.: 37763 2833,
607 036 055</t>
  </si>
  <si>
    <t>Univerzitní 20, 
301 00 Plzeň,
Centrum informatizace a výpočetní techniky - Oddělení Infrasktrukturní služby,
místnost UI 403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</si>
  <si>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specifikace_VT (III.)-057-2023_NOVA.pdf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</si>
</sst>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Normal="100" workbookViewId="0">
      <selection activeCell="G7" sqref="G7:H10"/>
    </sheetView>
  </sheetViews>
  <sheetFormatPr defaultRowHeight="14.4" x14ac:dyDescent="0.3"/>
  <cols>
    <col min="1" max="1" width="1.44140625" bestFit="1" customWidth="1"/>
    <col min="2" max="2" width="5.664062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77.44140625" style="1" customWidth="1"/>
    <col min="7" max="7" width="26.109375" style="4" bestFit="1" customWidth="1"/>
    <col min="8" max="8" width="23.44140625" style="4" customWidth="1"/>
    <col min="9" max="9" width="19.6640625" style="4" customWidth="1"/>
    <col min="10" max="10" width="15.109375" style="1" customWidth="1"/>
    <col min="11" max="11" width="27.44140625" hidden="1" customWidth="1"/>
    <col min="12" max="12" width="71.6640625" customWidth="1"/>
    <col min="13" max="13" width="24.33203125" customWidth="1"/>
    <col min="14" max="14" width="42.6640625" style="4" customWidth="1"/>
    <col min="15" max="15" width="25.44140625" style="4" customWidth="1"/>
    <col min="16" max="16" width="17.6640625" style="4" hidden="1" customWidth="1"/>
    <col min="17" max="17" width="21.5546875" customWidth="1"/>
    <col min="18" max="18" width="24.5546875" customWidth="1"/>
    <col min="19" max="19" width="19.88671875" customWidth="1"/>
    <col min="20" max="20" width="15" customWidth="1"/>
    <col min="21" max="21" width="19.44140625" hidden="1" customWidth="1"/>
    <col min="22" max="22" width="34.5546875" style="5" customWidth="1"/>
  </cols>
  <sheetData>
    <row r="1" spans="1:22" ht="40.950000000000003" customHeight="1" x14ac:dyDescent="0.3">
      <c r="B1" s="78" t="s">
        <v>33</v>
      </c>
      <c r="C1" s="79"/>
      <c r="D1" s="79"/>
      <c r="E1"/>
      <c r="G1" s="41"/>
      <c r="V1"/>
    </row>
    <row r="2" spans="1:22" ht="27.6" customHeight="1" x14ac:dyDescent="0.3">
      <c r="C2"/>
      <c r="D2" s="9"/>
      <c r="E2" s="10"/>
      <c r="G2" s="82"/>
      <c r="H2" s="83"/>
      <c r="I2" s="83"/>
      <c r="J2" s="83"/>
      <c r="K2" s="83"/>
      <c r="L2" s="83"/>
      <c r="M2" s="83"/>
      <c r="N2" s="83"/>
      <c r="O2" s="1"/>
      <c r="P2" s="1"/>
      <c r="R2" s="11"/>
      <c r="S2" s="11"/>
      <c r="U2" s="7"/>
      <c r="V2" s="8"/>
    </row>
    <row r="3" spans="1:22" x14ac:dyDescent="0.3">
      <c r="B3" s="13"/>
      <c r="C3" s="12" t="s">
        <v>0</v>
      </c>
      <c r="D3" s="68"/>
      <c r="E3" s="68"/>
      <c r="F3" s="68"/>
      <c r="G3" s="83"/>
      <c r="H3" s="83"/>
      <c r="I3" s="83"/>
      <c r="J3" s="83"/>
      <c r="K3" s="83"/>
      <c r="L3" s="83"/>
      <c r="M3" s="83"/>
      <c r="N3" s="83"/>
      <c r="O3" s="5"/>
      <c r="P3" s="5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8"/>
      <c r="E4" s="68"/>
      <c r="F4" s="68"/>
      <c r="G4" s="68"/>
      <c r="H4" s="6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80" t="s">
        <v>2</v>
      </c>
      <c r="H5" s="8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5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7" t="s">
        <v>7</v>
      </c>
      <c r="T6" s="67" t="s">
        <v>8</v>
      </c>
      <c r="U6" s="34" t="s">
        <v>22</v>
      </c>
      <c r="V6" s="34" t="s">
        <v>23</v>
      </c>
    </row>
    <row r="7" spans="1:22" ht="39.75" customHeight="1" thickTop="1" thickBot="1" x14ac:dyDescent="0.35">
      <c r="A7" s="20"/>
      <c r="B7" s="42">
        <v>1</v>
      </c>
      <c r="C7" s="43" t="s">
        <v>34</v>
      </c>
      <c r="D7" s="44">
        <v>1</v>
      </c>
      <c r="E7" s="45" t="s">
        <v>30</v>
      </c>
      <c r="F7" s="108" t="s">
        <v>41</v>
      </c>
      <c r="G7" s="112"/>
      <c r="H7" s="112"/>
      <c r="I7" s="93" t="s">
        <v>38</v>
      </c>
      <c r="J7" s="96" t="s">
        <v>31</v>
      </c>
      <c r="K7" s="99"/>
      <c r="L7" s="105" t="s">
        <v>41</v>
      </c>
      <c r="M7" s="69" t="s">
        <v>39</v>
      </c>
      <c r="N7" s="69" t="s">
        <v>40</v>
      </c>
      <c r="O7" s="102">
        <v>60</v>
      </c>
      <c r="P7" s="46">
        <f>D7*Q7</f>
        <v>150000</v>
      </c>
      <c r="Q7" s="47">
        <v>150000</v>
      </c>
      <c r="R7" s="109"/>
      <c r="S7" s="48">
        <f>D7*R7</f>
        <v>0</v>
      </c>
      <c r="T7" s="49" t="str">
        <f>IF(ISNUMBER(R7), IF(R7&gt;Q7,"NEVYHOVUJE","VYHOVUJE")," ")</f>
        <v xml:space="preserve"> </v>
      </c>
      <c r="U7" s="72"/>
      <c r="V7" s="50" t="s">
        <v>12</v>
      </c>
    </row>
    <row r="8" spans="1:22" ht="39.75" customHeight="1" thickTop="1" thickBot="1" x14ac:dyDescent="0.35">
      <c r="A8" s="20"/>
      <c r="B8" s="51">
        <v>2</v>
      </c>
      <c r="C8" s="52" t="s">
        <v>35</v>
      </c>
      <c r="D8" s="53">
        <v>1</v>
      </c>
      <c r="E8" s="54" t="s">
        <v>30</v>
      </c>
      <c r="F8" s="70"/>
      <c r="G8" s="112"/>
      <c r="H8" s="112"/>
      <c r="I8" s="94"/>
      <c r="J8" s="97"/>
      <c r="K8" s="100"/>
      <c r="L8" s="106"/>
      <c r="M8" s="70"/>
      <c r="N8" s="70"/>
      <c r="O8" s="103"/>
      <c r="P8" s="55">
        <f>D8*Q8</f>
        <v>200000</v>
      </c>
      <c r="Q8" s="56">
        <v>200000</v>
      </c>
      <c r="R8" s="110"/>
      <c r="S8" s="57">
        <f>D8*R8</f>
        <v>0</v>
      </c>
      <c r="T8" s="58" t="str">
        <f t="shared" ref="T8:T9" si="0">IF(ISNUMBER(R8), IF(R8&gt;Q8,"NEVYHOVUJE","VYHOVUJE")," ")</f>
        <v xml:space="preserve"> </v>
      </c>
      <c r="U8" s="73"/>
      <c r="V8" s="75" t="s">
        <v>11</v>
      </c>
    </row>
    <row r="9" spans="1:22" ht="39.75" customHeight="1" thickTop="1" thickBot="1" x14ac:dyDescent="0.35">
      <c r="A9" s="20"/>
      <c r="B9" s="51">
        <v>3</v>
      </c>
      <c r="C9" s="52" t="s">
        <v>36</v>
      </c>
      <c r="D9" s="53">
        <v>1</v>
      </c>
      <c r="E9" s="54" t="s">
        <v>30</v>
      </c>
      <c r="F9" s="70"/>
      <c r="G9" s="112"/>
      <c r="H9" s="112"/>
      <c r="I9" s="94"/>
      <c r="J9" s="97"/>
      <c r="K9" s="100"/>
      <c r="L9" s="106"/>
      <c r="M9" s="70"/>
      <c r="N9" s="70"/>
      <c r="O9" s="103"/>
      <c r="P9" s="55">
        <f>D9*Q9</f>
        <v>275000</v>
      </c>
      <c r="Q9" s="56">
        <v>275000</v>
      </c>
      <c r="R9" s="110"/>
      <c r="S9" s="57">
        <f>D9*R9</f>
        <v>0</v>
      </c>
      <c r="T9" s="58" t="str">
        <f t="shared" si="0"/>
        <v xml:space="preserve"> </v>
      </c>
      <c r="U9" s="73"/>
      <c r="V9" s="76"/>
    </row>
    <row r="10" spans="1:22" ht="39.75" customHeight="1" thickTop="1" thickBot="1" x14ac:dyDescent="0.35">
      <c r="A10" s="20"/>
      <c r="B10" s="59">
        <v>4</v>
      </c>
      <c r="C10" s="60" t="s">
        <v>37</v>
      </c>
      <c r="D10" s="61">
        <v>2</v>
      </c>
      <c r="E10" s="62" t="s">
        <v>30</v>
      </c>
      <c r="F10" s="71"/>
      <c r="G10" s="112"/>
      <c r="H10" s="112"/>
      <c r="I10" s="95"/>
      <c r="J10" s="98"/>
      <c r="K10" s="101"/>
      <c r="L10" s="107"/>
      <c r="M10" s="71"/>
      <c r="N10" s="71"/>
      <c r="O10" s="104"/>
      <c r="P10" s="63">
        <f>D10*Q10</f>
        <v>380000</v>
      </c>
      <c r="Q10" s="64">
        <v>190000</v>
      </c>
      <c r="R10" s="111"/>
      <c r="S10" s="65">
        <f>D10*R10</f>
        <v>0</v>
      </c>
      <c r="T10" s="66" t="str">
        <f t="shared" ref="T10" si="1">IF(ISNUMBER(R10), IF(R10&gt;Q10,"NEVYHOVUJE","VYHOVUJE")," ")</f>
        <v xml:space="preserve"> </v>
      </c>
      <c r="U10" s="74"/>
      <c r="V10" s="77"/>
    </row>
    <row r="11" spans="1:22" ht="17.399999999999999" customHeight="1" thickTop="1" thickBot="1" x14ac:dyDescent="0.35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5">
      <c r="B12" s="91" t="s">
        <v>28</v>
      </c>
      <c r="C12" s="91"/>
      <c r="D12" s="91"/>
      <c r="E12" s="91"/>
      <c r="F12" s="91"/>
      <c r="G12" s="91"/>
      <c r="H12" s="40"/>
      <c r="I12" s="40"/>
      <c r="J12" s="21"/>
      <c r="K12" s="21"/>
      <c r="L12" s="6"/>
      <c r="M12" s="6"/>
      <c r="N12" s="6"/>
      <c r="O12" s="22"/>
      <c r="P12" s="22"/>
      <c r="Q12" s="23" t="s">
        <v>9</v>
      </c>
      <c r="R12" s="88" t="s">
        <v>10</v>
      </c>
      <c r="S12" s="89"/>
      <c r="T12" s="90"/>
      <c r="U12" s="24"/>
      <c r="V12" s="25"/>
    </row>
    <row r="13" spans="1:22" ht="50.4" customHeight="1" thickTop="1" thickBot="1" x14ac:dyDescent="0.35">
      <c r="B13" s="92" t="s">
        <v>26</v>
      </c>
      <c r="C13" s="92"/>
      <c r="D13" s="92"/>
      <c r="E13" s="92"/>
      <c r="F13" s="92"/>
      <c r="G13" s="92"/>
      <c r="H13" s="92"/>
      <c r="I13" s="26"/>
      <c r="L13" s="9"/>
      <c r="M13" s="9"/>
      <c r="N13" s="9"/>
      <c r="O13" s="27"/>
      <c r="P13" s="27"/>
      <c r="Q13" s="28">
        <f>SUM(P7:P10)</f>
        <v>1005000</v>
      </c>
      <c r="R13" s="85">
        <f>SUM(S7:S10)</f>
        <v>0</v>
      </c>
      <c r="S13" s="86"/>
      <c r="T13" s="87"/>
    </row>
    <row r="14" spans="1:22" ht="15" thickTop="1" x14ac:dyDescent="0.3">
      <c r="B14" s="84" t="s">
        <v>27</v>
      </c>
      <c r="C14" s="84"/>
      <c r="D14" s="84"/>
      <c r="E14" s="84"/>
      <c r="F14" s="84"/>
      <c r="G14" s="84"/>
      <c r="H14" s="6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3">
      <c r="B15" s="39"/>
      <c r="C15" s="39"/>
      <c r="D15" s="39"/>
      <c r="E15" s="39"/>
      <c r="F15" s="39"/>
      <c r="G15" s="68"/>
      <c r="H15" s="6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3">
      <c r="B16" s="39"/>
      <c r="C16" s="39"/>
      <c r="D16" s="39"/>
      <c r="E16" s="39"/>
      <c r="F16" s="39"/>
      <c r="G16" s="68"/>
      <c r="H16" s="6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3">
      <c r="B17" s="39"/>
      <c r="C17" s="39"/>
      <c r="D17" s="39"/>
      <c r="E17" s="39"/>
      <c r="F17" s="39"/>
      <c r="G17" s="68"/>
      <c r="H17" s="6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95" customHeight="1" x14ac:dyDescent="0.3">
      <c r="C18" s="21"/>
      <c r="D18" s="29"/>
      <c r="E18" s="21"/>
      <c r="F18" s="21"/>
      <c r="G18" s="68"/>
      <c r="H18" s="6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95" customHeight="1" x14ac:dyDescent="0.3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68"/>
      <c r="H20" s="6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68"/>
      <c r="H21" s="6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68"/>
      <c r="H22" s="6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68"/>
      <c r="H23" s="6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68"/>
      <c r="H24" s="6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68"/>
      <c r="H25" s="6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68"/>
      <c r="H26" s="6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68"/>
      <c r="H27" s="6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68"/>
      <c r="H28" s="6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68"/>
      <c r="H29" s="6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68"/>
      <c r="H30" s="6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68"/>
      <c r="H31" s="6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68"/>
      <c r="H32" s="6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8"/>
      <c r="H33" s="6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8"/>
      <c r="H34" s="6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8"/>
      <c r="H35" s="6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8"/>
      <c r="H36" s="6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8"/>
      <c r="H37" s="6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8"/>
      <c r="H38" s="6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8"/>
      <c r="H39" s="6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8"/>
      <c r="H40" s="6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8"/>
      <c r="H41" s="6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8"/>
      <c r="H42" s="6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8"/>
      <c r="H43" s="6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8"/>
      <c r="H44" s="6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8"/>
      <c r="H45" s="6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8"/>
      <c r="H46" s="6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8"/>
      <c r="H47" s="6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8"/>
      <c r="H48" s="6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8"/>
      <c r="H49" s="6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8"/>
      <c r="H50" s="6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8"/>
      <c r="H51" s="6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8"/>
      <c r="H52" s="6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8"/>
      <c r="H53" s="6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8"/>
      <c r="H54" s="6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8"/>
      <c r="H55" s="6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8"/>
      <c r="H56" s="6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8"/>
      <c r="H57" s="6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8"/>
      <c r="H58" s="6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8"/>
      <c r="H59" s="6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8"/>
      <c r="H60" s="6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8"/>
      <c r="H61" s="6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8"/>
      <c r="H62" s="6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8"/>
      <c r="H63" s="6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8"/>
      <c r="H64" s="6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8"/>
      <c r="H65" s="6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8"/>
      <c r="H66" s="6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8"/>
      <c r="H67" s="6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8"/>
      <c r="H68" s="6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8"/>
      <c r="H69" s="6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8"/>
      <c r="H70" s="6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8"/>
      <c r="H71" s="6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8"/>
      <c r="H72" s="6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8"/>
      <c r="H73" s="6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8"/>
      <c r="H74" s="6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8"/>
      <c r="H75" s="6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8"/>
      <c r="H76" s="6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8"/>
      <c r="H77" s="6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8"/>
      <c r="H78" s="6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8"/>
      <c r="H79" s="6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8"/>
      <c r="H80" s="6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8"/>
      <c r="H81" s="6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8"/>
      <c r="H82" s="6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8"/>
      <c r="H83" s="6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8"/>
      <c r="H84" s="6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8"/>
      <c r="H85" s="6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8"/>
      <c r="H86" s="6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8"/>
      <c r="H87" s="6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8"/>
      <c r="H88" s="6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8"/>
      <c r="H89" s="6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8"/>
      <c r="H90" s="6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8"/>
      <c r="H91" s="6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8"/>
      <c r="H92" s="6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8"/>
      <c r="H93" s="6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8"/>
      <c r="H94" s="6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8"/>
      <c r="H95" s="6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8"/>
      <c r="H96" s="6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68"/>
      <c r="H97" s="6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68"/>
      <c r="H98" s="6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68"/>
      <c r="H99" s="68"/>
      <c r="I99" s="11"/>
      <c r="J99" s="11"/>
      <c r="K99" s="11"/>
      <c r="L99" s="11"/>
      <c r="M99" s="11"/>
      <c r="N99" s="5"/>
      <c r="O99" s="5"/>
      <c r="P99" s="5"/>
    </row>
    <row r="100" spans="3:19" ht="19.95" customHeight="1" x14ac:dyDescent="0.3">
      <c r="C100"/>
      <c r="E100"/>
      <c r="F100"/>
      <c r="J100"/>
    </row>
    <row r="101" spans="3:19" ht="19.95" customHeight="1" x14ac:dyDescent="0.3">
      <c r="C101"/>
      <c r="E101"/>
      <c r="F101"/>
      <c r="J101"/>
    </row>
    <row r="102" spans="3:19" ht="19.95" customHeight="1" x14ac:dyDescent="0.3">
      <c r="C102"/>
      <c r="E102"/>
      <c r="F102"/>
      <c r="J102"/>
    </row>
    <row r="103" spans="3:19" ht="19.95" customHeight="1" x14ac:dyDescent="0.3">
      <c r="C103"/>
      <c r="E103"/>
      <c r="F103"/>
      <c r="J103"/>
    </row>
    <row r="104" spans="3:19" ht="19.95" customHeight="1" x14ac:dyDescent="0.3">
      <c r="C104"/>
      <c r="E104"/>
      <c r="F104"/>
      <c r="J104"/>
    </row>
    <row r="105" spans="3:19" ht="19.95" customHeight="1" x14ac:dyDescent="0.3">
      <c r="C105"/>
      <c r="E105"/>
      <c r="F105"/>
      <c r="J105"/>
    </row>
    <row r="106" spans="3:19" ht="19.95" customHeight="1" x14ac:dyDescent="0.3">
      <c r="C106"/>
      <c r="E106"/>
      <c r="F106"/>
      <c r="J106"/>
    </row>
    <row r="107" spans="3:19" ht="19.95" customHeight="1" x14ac:dyDescent="0.3">
      <c r="C107"/>
      <c r="E107"/>
      <c r="F107"/>
      <c r="J107"/>
    </row>
    <row r="108" spans="3:19" x14ac:dyDescent="0.3">
      <c r="C108"/>
      <c r="E108"/>
      <c r="F108"/>
      <c r="J108"/>
    </row>
    <row r="109" spans="3:19" x14ac:dyDescent="0.3">
      <c r="C109"/>
      <c r="E109"/>
      <c r="F109"/>
      <c r="J109"/>
    </row>
    <row r="110" spans="3:19" x14ac:dyDescent="0.3">
      <c r="C110"/>
      <c r="E110"/>
      <c r="F110"/>
      <c r="J110"/>
    </row>
    <row r="111" spans="3:19" x14ac:dyDescent="0.3">
      <c r="C111"/>
      <c r="E111"/>
      <c r="F111"/>
      <c r="J111"/>
    </row>
    <row r="112" spans="3:19" x14ac:dyDescent="0.3">
      <c r="C112"/>
      <c r="E112"/>
      <c r="F112"/>
      <c r="J112"/>
    </row>
    <row r="113" spans="3:10" x14ac:dyDescent="0.3">
      <c r="C113"/>
      <c r="E113"/>
      <c r="F113"/>
      <c r="J113"/>
    </row>
    <row r="114" spans="3:10" x14ac:dyDescent="0.3">
      <c r="C114"/>
      <c r="E114"/>
      <c r="F114"/>
      <c r="J114"/>
    </row>
    <row r="115" spans="3:10" x14ac:dyDescent="0.3">
      <c r="C115"/>
      <c r="E115"/>
      <c r="F115"/>
      <c r="J115"/>
    </row>
    <row r="116" spans="3:10" x14ac:dyDescent="0.3">
      <c r="C116"/>
      <c r="E116"/>
      <c r="F116"/>
      <c r="J116"/>
    </row>
    <row r="117" spans="3:10" x14ac:dyDescent="0.3">
      <c r="C117"/>
      <c r="E117"/>
      <c r="F117"/>
      <c r="J117"/>
    </row>
    <row r="118" spans="3:10" x14ac:dyDescent="0.3">
      <c r="C118"/>
      <c r="E118"/>
      <c r="F118"/>
      <c r="J118"/>
    </row>
    <row r="119" spans="3:10" x14ac:dyDescent="0.3">
      <c r="C119"/>
      <c r="E119"/>
      <c r="F119"/>
      <c r="J119"/>
    </row>
    <row r="120" spans="3:10" x14ac:dyDescent="0.3">
      <c r="C120"/>
      <c r="E120"/>
      <c r="F120"/>
      <c r="J120"/>
    </row>
    <row r="121" spans="3:10" x14ac:dyDescent="0.3">
      <c r="C121"/>
      <c r="E121"/>
      <c r="F121"/>
      <c r="J121"/>
    </row>
    <row r="122" spans="3:10" x14ac:dyDescent="0.3">
      <c r="C122"/>
      <c r="E122"/>
      <c r="F122"/>
      <c r="J122"/>
    </row>
    <row r="123" spans="3:10" x14ac:dyDescent="0.3">
      <c r="C123"/>
      <c r="E123"/>
      <c r="F123"/>
      <c r="J123"/>
    </row>
    <row r="124" spans="3:10" x14ac:dyDescent="0.3">
      <c r="C124"/>
      <c r="E124"/>
      <c r="F124"/>
      <c r="J124"/>
    </row>
    <row r="125" spans="3:10" x14ac:dyDescent="0.3">
      <c r="C125"/>
      <c r="E125"/>
      <c r="F125"/>
      <c r="J125"/>
    </row>
    <row r="126" spans="3:10" x14ac:dyDescent="0.3">
      <c r="C126"/>
      <c r="E126"/>
      <c r="F126"/>
      <c r="J126"/>
    </row>
    <row r="127" spans="3:10" x14ac:dyDescent="0.3">
      <c r="C127"/>
      <c r="E127"/>
      <c r="F127"/>
      <c r="J127"/>
    </row>
    <row r="128" spans="3:10" x14ac:dyDescent="0.3">
      <c r="C128"/>
      <c r="E128"/>
      <c r="F128"/>
      <c r="J128"/>
    </row>
    <row r="129" spans="3:10" x14ac:dyDescent="0.3">
      <c r="C129"/>
      <c r="E129"/>
      <c r="F129"/>
      <c r="J129"/>
    </row>
    <row r="130" spans="3:10" x14ac:dyDescent="0.3">
      <c r="C130"/>
      <c r="E130"/>
      <c r="F130"/>
      <c r="J130"/>
    </row>
    <row r="131" spans="3:10" x14ac:dyDescent="0.3">
      <c r="C131"/>
      <c r="E131"/>
      <c r="F131"/>
      <c r="J131"/>
    </row>
    <row r="132" spans="3:10" x14ac:dyDescent="0.3">
      <c r="C132"/>
      <c r="E132"/>
      <c r="F132"/>
      <c r="J132"/>
    </row>
    <row r="133" spans="3:10" x14ac:dyDescent="0.3">
      <c r="C133"/>
      <c r="E133"/>
      <c r="F133"/>
      <c r="J133"/>
    </row>
    <row r="134" spans="3:10" x14ac:dyDescent="0.3">
      <c r="C134"/>
      <c r="E134"/>
      <c r="F134"/>
      <c r="J134"/>
    </row>
    <row r="135" spans="3:10" x14ac:dyDescent="0.3">
      <c r="C135"/>
      <c r="E135"/>
      <c r="F135"/>
      <c r="J135"/>
    </row>
    <row r="136" spans="3:10" x14ac:dyDescent="0.3">
      <c r="C136"/>
      <c r="E136"/>
      <c r="F136"/>
      <c r="J136"/>
    </row>
    <row r="137" spans="3:10" x14ac:dyDescent="0.3">
      <c r="C137"/>
      <c r="E137"/>
      <c r="F137"/>
      <c r="J137"/>
    </row>
    <row r="138" spans="3:10" x14ac:dyDescent="0.3">
      <c r="C138"/>
      <c r="E138"/>
      <c r="F138"/>
      <c r="J138"/>
    </row>
    <row r="139" spans="3:10" x14ac:dyDescent="0.3">
      <c r="C139"/>
      <c r="E139"/>
      <c r="F139"/>
      <c r="J139"/>
    </row>
    <row r="140" spans="3:10" x14ac:dyDescent="0.3">
      <c r="C140"/>
      <c r="E140"/>
      <c r="F140"/>
      <c r="J140"/>
    </row>
    <row r="141" spans="3:10" x14ac:dyDescent="0.3">
      <c r="C141"/>
      <c r="E141"/>
      <c r="F141"/>
      <c r="J141"/>
    </row>
    <row r="142" spans="3:10" x14ac:dyDescent="0.3">
      <c r="C142"/>
      <c r="E142"/>
      <c r="F142"/>
      <c r="J142"/>
    </row>
    <row r="143" spans="3:10" x14ac:dyDescent="0.3">
      <c r="C143"/>
      <c r="E143"/>
      <c r="F143"/>
      <c r="J143"/>
    </row>
    <row r="144" spans="3:10" x14ac:dyDescent="0.3">
      <c r="C144"/>
      <c r="E144"/>
      <c r="F144"/>
      <c r="J144"/>
    </row>
    <row r="145" spans="3:10" x14ac:dyDescent="0.3">
      <c r="C145"/>
      <c r="E145"/>
      <c r="F145"/>
      <c r="J145"/>
    </row>
    <row r="146" spans="3:10" x14ac:dyDescent="0.3">
      <c r="C146"/>
      <c r="E146"/>
      <c r="F146"/>
      <c r="J146"/>
    </row>
    <row r="147" spans="3:10" x14ac:dyDescent="0.3">
      <c r="C147"/>
      <c r="E147"/>
      <c r="F147"/>
      <c r="J147"/>
    </row>
    <row r="148" spans="3:10" x14ac:dyDescent="0.3">
      <c r="C148"/>
      <c r="E148"/>
      <c r="F148"/>
      <c r="J148"/>
    </row>
    <row r="149" spans="3:10" x14ac:dyDescent="0.3">
      <c r="C149"/>
      <c r="E149"/>
      <c r="F149"/>
      <c r="J149"/>
    </row>
    <row r="150" spans="3:10" x14ac:dyDescent="0.3">
      <c r="C150"/>
      <c r="E150"/>
      <c r="F150"/>
      <c r="J150"/>
    </row>
    <row r="151" spans="3:10" x14ac:dyDescent="0.3">
      <c r="C151"/>
      <c r="E151"/>
      <c r="F151"/>
      <c r="J151"/>
    </row>
    <row r="152" spans="3:10" x14ac:dyDescent="0.3">
      <c r="C152"/>
      <c r="E152"/>
      <c r="F152"/>
      <c r="J152"/>
    </row>
    <row r="153" spans="3:10" x14ac:dyDescent="0.3">
      <c r="C153"/>
      <c r="E153"/>
      <c r="F153"/>
      <c r="J153"/>
    </row>
    <row r="154" spans="3:10" x14ac:dyDescent="0.3">
      <c r="C154"/>
      <c r="E154"/>
      <c r="F154"/>
      <c r="J154"/>
    </row>
    <row r="155" spans="3:10" x14ac:dyDescent="0.3">
      <c r="C155"/>
      <c r="E155"/>
      <c r="F155"/>
      <c r="J155"/>
    </row>
    <row r="156" spans="3:10" x14ac:dyDescent="0.3">
      <c r="C156"/>
      <c r="E156"/>
      <c r="F156"/>
      <c r="J156"/>
    </row>
    <row r="157" spans="3:10" x14ac:dyDescent="0.3">
      <c r="C157"/>
      <c r="E157"/>
      <c r="F157"/>
      <c r="J157"/>
    </row>
    <row r="158" spans="3:10" x14ac:dyDescent="0.3">
      <c r="C158"/>
      <c r="E158"/>
      <c r="F158"/>
      <c r="J158"/>
    </row>
    <row r="159" spans="3:10" x14ac:dyDescent="0.3">
      <c r="C159"/>
      <c r="E159"/>
      <c r="F159"/>
      <c r="J159"/>
    </row>
    <row r="160" spans="3:10" x14ac:dyDescent="0.3">
      <c r="C160"/>
      <c r="E160"/>
      <c r="F160"/>
      <c r="J160"/>
    </row>
    <row r="161" spans="3:10" x14ac:dyDescent="0.3">
      <c r="C161"/>
      <c r="E161"/>
      <c r="F161"/>
      <c r="J161"/>
    </row>
    <row r="162" spans="3:10" x14ac:dyDescent="0.3">
      <c r="C162"/>
      <c r="E162"/>
      <c r="F162"/>
      <c r="J162"/>
    </row>
    <row r="163" spans="3:10" x14ac:dyDescent="0.3">
      <c r="C163"/>
      <c r="E163"/>
      <c r="F163"/>
      <c r="J163"/>
    </row>
    <row r="164" spans="3:10" x14ac:dyDescent="0.3">
      <c r="C164"/>
      <c r="E164"/>
      <c r="F164"/>
      <c r="J164"/>
    </row>
    <row r="165" spans="3:10" x14ac:dyDescent="0.3">
      <c r="C165"/>
      <c r="E165"/>
      <c r="F165"/>
      <c r="J165"/>
    </row>
    <row r="166" spans="3:10" x14ac:dyDescent="0.3">
      <c r="C166"/>
      <c r="E166"/>
      <c r="F166"/>
      <c r="J166"/>
    </row>
    <row r="167" spans="3:10" x14ac:dyDescent="0.3">
      <c r="C167"/>
      <c r="E167"/>
      <c r="F167"/>
      <c r="J167"/>
    </row>
    <row r="168" spans="3:10" x14ac:dyDescent="0.3">
      <c r="C168"/>
      <c r="E168"/>
      <c r="F168"/>
      <c r="J168"/>
    </row>
    <row r="169" spans="3:10" x14ac:dyDescent="0.3">
      <c r="C169"/>
      <c r="E169"/>
      <c r="F169"/>
      <c r="J169"/>
    </row>
    <row r="170" spans="3:10" x14ac:dyDescent="0.3">
      <c r="C170"/>
      <c r="E170"/>
      <c r="F170"/>
      <c r="J170"/>
    </row>
    <row r="171" spans="3:10" x14ac:dyDescent="0.3">
      <c r="C171"/>
      <c r="E171"/>
      <c r="F171"/>
      <c r="J171"/>
    </row>
    <row r="172" spans="3:10" x14ac:dyDescent="0.3">
      <c r="C172"/>
      <c r="E172"/>
      <c r="F172"/>
      <c r="J172"/>
    </row>
    <row r="173" spans="3:10" x14ac:dyDescent="0.3">
      <c r="C173"/>
      <c r="E173"/>
      <c r="F173"/>
      <c r="J173"/>
    </row>
    <row r="174" spans="3:10" x14ac:dyDescent="0.3">
      <c r="C174"/>
      <c r="E174"/>
      <c r="F174"/>
      <c r="J174"/>
    </row>
    <row r="175" spans="3:10" x14ac:dyDescent="0.3">
      <c r="C175"/>
      <c r="E175"/>
      <c r="F175"/>
      <c r="J175"/>
    </row>
    <row r="176" spans="3:10" x14ac:dyDescent="0.3">
      <c r="C176"/>
      <c r="E176"/>
      <c r="F176"/>
      <c r="J176"/>
    </row>
    <row r="177" spans="3:10" x14ac:dyDescent="0.3">
      <c r="C177"/>
      <c r="E177"/>
      <c r="F177"/>
      <c r="J177"/>
    </row>
    <row r="178" spans="3:10" x14ac:dyDescent="0.3">
      <c r="C178"/>
      <c r="E178"/>
      <c r="F178"/>
      <c r="J178"/>
    </row>
    <row r="179" spans="3:10" x14ac:dyDescent="0.3">
      <c r="C179"/>
      <c r="E179"/>
      <c r="F179"/>
      <c r="J179"/>
    </row>
    <row r="180" spans="3:10" x14ac:dyDescent="0.3">
      <c r="C180"/>
      <c r="E180"/>
      <c r="F180"/>
      <c r="J180"/>
    </row>
    <row r="181" spans="3:10" x14ac:dyDescent="0.3">
      <c r="C181"/>
      <c r="E181"/>
      <c r="F181"/>
      <c r="J181"/>
    </row>
    <row r="182" spans="3:10" x14ac:dyDescent="0.3">
      <c r="C182"/>
      <c r="E182"/>
      <c r="F182"/>
      <c r="J182"/>
    </row>
    <row r="183" spans="3:10" x14ac:dyDescent="0.3">
      <c r="C183"/>
      <c r="E183"/>
      <c r="F183"/>
      <c r="J183"/>
    </row>
    <row r="184" spans="3:10" x14ac:dyDescent="0.3">
      <c r="C184"/>
      <c r="E184"/>
      <c r="F184"/>
      <c r="J184"/>
    </row>
    <row r="185" spans="3:10" x14ac:dyDescent="0.3">
      <c r="C185"/>
      <c r="E185"/>
      <c r="F185"/>
      <c r="J185"/>
    </row>
    <row r="186" spans="3:10" x14ac:dyDescent="0.3">
      <c r="C186"/>
      <c r="E186"/>
      <c r="F186"/>
      <c r="J186"/>
    </row>
    <row r="187" spans="3:10" x14ac:dyDescent="0.3">
      <c r="C187"/>
      <c r="E187"/>
      <c r="F187"/>
      <c r="J187"/>
    </row>
    <row r="188" spans="3:10" x14ac:dyDescent="0.3">
      <c r="C188"/>
      <c r="E188"/>
      <c r="F188"/>
      <c r="J188"/>
    </row>
    <row r="189" spans="3:10" x14ac:dyDescent="0.3">
      <c r="C189"/>
      <c r="E189"/>
      <c r="F189"/>
      <c r="J189"/>
    </row>
    <row r="190" spans="3:10" x14ac:dyDescent="0.3">
      <c r="C190"/>
      <c r="E190"/>
      <c r="F190"/>
      <c r="J190"/>
    </row>
    <row r="191" spans="3:10" x14ac:dyDescent="0.3">
      <c r="C191"/>
      <c r="E191"/>
      <c r="F191"/>
      <c r="J191"/>
    </row>
    <row r="192" spans="3:10" x14ac:dyDescent="0.3">
      <c r="C192"/>
      <c r="E192"/>
      <c r="F192"/>
      <c r="J192"/>
    </row>
    <row r="193" spans="3:10" x14ac:dyDescent="0.3">
      <c r="C193"/>
      <c r="E193"/>
      <c r="F193"/>
      <c r="J193"/>
    </row>
    <row r="194" spans="3:10" x14ac:dyDescent="0.3">
      <c r="C194"/>
      <c r="E194"/>
      <c r="F194"/>
      <c r="J194"/>
    </row>
    <row r="195" spans="3:10" x14ac:dyDescent="0.3">
      <c r="C195"/>
      <c r="E195"/>
      <c r="F195"/>
      <c r="J195"/>
    </row>
    <row r="196" spans="3:10" x14ac:dyDescent="0.3">
      <c r="C196"/>
      <c r="E196"/>
      <c r="F196"/>
      <c r="J196"/>
    </row>
    <row r="197" spans="3:10" x14ac:dyDescent="0.3">
      <c r="C197"/>
      <c r="E197"/>
      <c r="F197"/>
      <c r="J197"/>
    </row>
    <row r="198" spans="3:10" x14ac:dyDescent="0.3">
      <c r="C198"/>
      <c r="E198"/>
      <c r="F198"/>
      <c r="J198"/>
    </row>
    <row r="199" spans="3:10" x14ac:dyDescent="0.3">
      <c r="C199"/>
      <c r="E199"/>
      <c r="F199"/>
      <c r="J199"/>
    </row>
    <row r="200" spans="3:10" x14ac:dyDescent="0.3">
      <c r="C200"/>
      <c r="E200"/>
      <c r="F200"/>
      <c r="J200"/>
    </row>
    <row r="201" spans="3:10" x14ac:dyDescent="0.3">
      <c r="C201"/>
      <c r="E201"/>
      <c r="F201"/>
      <c r="J201"/>
    </row>
    <row r="202" spans="3:10" x14ac:dyDescent="0.3">
      <c r="C202"/>
      <c r="E202"/>
      <c r="F202"/>
      <c r="J202"/>
    </row>
    <row r="203" spans="3:10" x14ac:dyDescent="0.3">
      <c r="C203"/>
      <c r="E203"/>
      <c r="F203"/>
      <c r="J203"/>
    </row>
    <row r="204" spans="3:10" x14ac:dyDescent="0.3">
      <c r="C204"/>
      <c r="E204"/>
      <c r="F204"/>
      <c r="J204"/>
    </row>
    <row r="205" spans="3:10" x14ac:dyDescent="0.3">
      <c r="C205"/>
      <c r="E205"/>
      <c r="F205"/>
      <c r="J205"/>
    </row>
    <row r="206" spans="3:10" x14ac:dyDescent="0.3">
      <c r="C206"/>
      <c r="E206"/>
      <c r="F206"/>
      <c r="J206"/>
    </row>
    <row r="207" spans="3:10" x14ac:dyDescent="0.3">
      <c r="C207"/>
      <c r="E207"/>
      <c r="F207"/>
      <c r="J207"/>
    </row>
    <row r="208" spans="3:10" x14ac:dyDescent="0.3">
      <c r="C208"/>
      <c r="E208"/>
      <c r="F208"/>
      <c r="J208"/>
    </row>
    <row r="209" spans="3:10" x14ac:dyDescent="0.3">
      <c r="C209"/>
      <c r="E209"/>
      <c r="F209"/>
      <c r="J209"/>
    </row>
    <row r="210" spans="3:10" x14ac:dyDescent="0.3">
      <c r="C210"/>
      <c r="E210"/>
      <c r="F210"/>
      <c r="J210"/>
    </row>
    <row r="211" spans="3:10" x14ac:dyDescent="0.3">
      <c r="C211"/>
      <c r="E211"/>
      <c r="F211"/>
      <c r="J211"/>
    </row>
    <row r="212" spans="3:10" x14ac:dyDescent="0.3">
      <c r="C212"/>
      <c r="E212"/>
      <c r="F212"/>
      <c r="J212"/>
    </row>
    <row r="213" spans="3:10" x14ac:dyDescent="0.3">
      <c r="C213"/>
      <c r="E213"/>
      <c r="F213"/>
      <c r="J213"/>
    </row>
    <row r="214" spans="3:10" x14ac:dyDescent="0.3">
      <c r="C214"/>
      <c r="E214"/>
      <c r="F214"/>
      <c r="J214"/>
    </row>
    <row r="215" spans="3:10" x14ac:dyDescent="0.3">
      <c r="C215"/>
      <c r="E215"/>
      <c r="F215"/>
      <c r="J215"/>
    </row>
    <row r="216" spans="3:10" x14ac:dyDescent="0.3">
      <c r="C216"/>
      <c r="E216"/>
      <c r="F216"/>
      <c r="J216"/>
    </row>
    <row r="217" spans="3:10" x14ac:dyDescent="0.3">
      <c r="C217"/>
      <c r="E217"/>
      <c r="F217"/>
      <c r="J217"/>
    </row>
    <row r="218" spans="3:10" x14ac:dyDescent="0.3">
      <c r="C218"/>
      <c r="E218"/>
      <c r="F218"/>
      <c r="J218"/>
    </row>
    <row r="219" spans="3:10" x14ac:dyDescent="0.3">
      <c r="C219"/>
      <c r="E219"/>
      <c r="F219"/>
      <c r="J219"/>
    </row>
    <row r="220" spans="3:10" x14ac:dyDescent="0.3">
      <c r="C220"/>
      <c r="E220"/>
      <c r="F220"/>
      <c r="J220"/>
    </row>
    <row r="221" spans="3:10" x14ac:dyDescent="0.3">
      <c r="C221"/>
      <c r="E221"/>
      <c r="F221"/>
      <c r="J221"/>
    </row>
    <row r="222" spans="3:10" x14ac:dyDescent="0.3">
      <c r="C222"/>
      <c r="E222"/>
      <c r="F222"/>
      <c r="J222"/>
    </row>
    <row r="223" spans="3:10" x14ac:dyDescent="0.3">
      <c r="C223"/>
      <c r="E223"/>
      <c r="F223"/>
      <c r="J223"/>
    </row>
    <row r="224" spans="3:10" x14ac:dyDescent="0.3">
      <c r="C224"/>
      <c r="E224"/>
      <c r="F224"/>
      <c r="J224"/>
    </row>
    <row r="225" spans="3:10" x14ac:dyDescent="0.3">
      <c r="C225"/>
      <c r="E225"/>
      <c r="F225"/>
      <c r="J225"/>
    </row>
    <row r="226" spans="3:10" x14ac:dyDescent="0.3">
      <c r="C226"/>
      <c r="E226"/>
      <c r="F226"/>
      <c r="J226"/>
    </row>
    <row r="227" spans="3:10" x14ac:dyDescent="0.3">
      <c r="C227"/>
      <c r="E227"/>
      <c r="F227"/>
      <c r="J227"/>
    </row>
    <row r="228" spans="3:10" x14ac:dyDescent="0.3">
      <c r="C228"/>
      <c r="E228"/>
      <c r="F228"/>
      <c r="J228"/>
    </row>
    <row r="229" spans="3:10" x14ac:dyDescent="0.3">
      <c r="C229"/>
      <c r="E229"/>
      <c r="F229"/>
      <c r="J229"/>
    </row>
    <row r="230" spans="3:10" x14ac:dyDescent="0.3">
      <c r="C230"/>
      <c r="E230"/>
      <c r="F230"/>
      <c r="J230"/>
    </row>
  </sheetData>
  <sheetProtection algorithmName="SHA-512" hashValue="du9wyDwo55Fr9Sj4B68TKM2665FQwlcGiOJAfUTG6jtqtphpobCksqzX48W4AoAuxT2Bp3EFB5/rOLb/4tJYCQ==" saltValue="gn1GJ81uEkfcM4QyfRRxmA==" spinCount="100000" sheet="1" objects="1" scenarios="1"/>
  <mergeCells count="18">
    <mergeCell ref="B1:D1"/>
    <mergeCell ref="G5:H5"/>
    <mergeCell ref="G2:N3"/>
    <mergeCell ref="B14:G14"/>
    <mergeCell ref="R13:T13"/>
    <mergeCell ref="R12:T12"/>
    <mergeCell ref="B12:G12"/>
    <mergeCell ref="B13:H13"/>
    <mergeCell ref="I7:I10"/>
    <mergeCell ref="J7:J10"/>
    <mergeCell ref="K7:K10"/>
    <mergeCell ref="O7:O10"/>
    <mergeCell ref="M7:M10"/>
    <mergeCell ref="L7:L10"/>
    <mergeCell ref="F7:F10"/>
    <mergeCell ref="N7:N10"/>
    <mergeCell ref="U7:U10"/>
    <mergeCell ref="V8:V10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R7:R10 G7:H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2023-05-22T06:28:46Z</cp:lastPrinted>
  <dcterms:created xsi:type="dcterms:W3CDTF">2014-03-05T12:43:32Z</dcterms:created>
  <dcterms:modified xsi:type="dcterms:W3CDTF">2023-06-07T06:06:41Z</dcterms:modified>
</cp:coreProperties>
</file>