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0-2023\1) výzva\"/>
    </mc:Choice>
  </mc:AlternateContent>
  <xr:revisionPtr revIDLastSave="0" documentId="13_ncr:1_{DA50E79E-671E-4A35-A5F7-F19B22FFC9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CPHP!$B$2:$L$44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0" i="1"/>
  <c r="J41" i="1"/>
  <c r="G39" i="1"/>
  <c r="G40" i="1"/>
  <c r="G41" i="1"/>
  <c r="K39" i="1"/>
  <c r="J40" i="1"/>
  <c r="K41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4" i="1" l="1"/>
  <c r="I44" i="1"/>
</calcChain>
</file>

<file path=xl/sharedStrings.xml><?xml version="1.0" encoding="utf-8"?>
<sst xmlns="http://schemas.openxmlformats.org/spreadsheetml/2006/main" count="175" uniqueCount="120">
  <si>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</si>
  <si>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</si>
  <si>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</si>
  <si>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</si>
  <si>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</si>
  <si>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</si>
  <si>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</si>
  <si>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</si>
  <si>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</si>
  <si>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</si>
  <si>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</si>
  <si>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</si>
  <si>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</si>
  <si>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18424300-0 - Rukavice na jedno použití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</si>
  <si>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</si>
  <si>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</si>
  <si>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</si>
  <si>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</si>
  <si>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</si>
  <si>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</si>
  <si>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</si>
  <si>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</si>
  <si>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</si>
  <si>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</si>
  <si>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</si>
  <si>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</si>
  <si>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</si>
  <si>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</si>
  <si>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</si>
  <si>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</si>
  <si>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</si>
  <si>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</si>
  <si>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</si>
  <si>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</si>
  <si>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</si>
  <si>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</si>
  <si>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</si>
  <si>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</si>
  <si>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Jednorázové rukavice latexové pudrované, velikost S</t>
  </si>
  <si>
    <t>balení</t>
  </si>
  <si>
    <t>Jednorázové rukavice latexové pudrované, velikost M</t>
  </si>
  <si>
    <t>Jednorázové rukavice latexové pudrované, velikost L</t>
  </si>
  <si>
    <t>Jednorázové rukavice latexové pudrované, velikost XL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</si>
  <si>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</si>
  <si>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</si>
  <si>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</si>
  <si>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</si>
  <si>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</si>
  <si>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</si>
  <si>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</si>
  <si>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MÝDLOVÝ PROSTŘEDEK NA PODLAHY</t>
  </si>
  <si>
    <t>ks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</si>
  <si>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</si>
  <si>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</si>
  <si>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</si>
  <si>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</si>
  <si>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</si>
  <si>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</si>
  <si>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</si>
  <si>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</si>
  <si>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</si>
  <si>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</si>
  <si>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</si>
  <si>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</si>
  <si>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</si>
  <si>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</si>
  <si>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</si>
  <si>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MYCÍ PROSTŘ. WC - tekutý blok</t>
  </si>
  <si>
    <t>Dvoukomorový tekutý WC blok, desinfekční prostředek. Použití: pro hygienickou čistotu a dlouhotrvající intenzivní vůni. Náplň 60 - 75 ml.</t>
  </si>
  <si>
    <t>VŮNĚ WC - tablety do pisoaru</t>
  </si>
  <si>
    <t>Tablety do pisoaru, čistící  a dezodoranční účinky, obsah balení 4 - 5 kg. Použití: pro sanitární zařízení.</t>
  </si>
  <si>
    <t>MÝDLO  TEKUTÉ - bez aplikátoru</t>
  </si>
  <si>
    <t>KRÉM NA RUCE</t>
  </si>
  <si>
    <t>Hydratační a regenerační ochranný krém, náplň 100 ml - 150 ml.</t>
  </si>
  <si>
    <t>ČISTIČ ODPADŮ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</si>
  <si>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</si>
  <si>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</si>
  <si>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</si>
  <si>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</si>
  <si>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</si>
  <si>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</si>
  <si>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Vinylové rukavice - XL</t>
  </si>
  <si>
    <t>Velikost XL. Balení 100 - 120 ks.</t>
  </si>
  <si>
    <t>Rukavice gumové - L</t>
  </si>
  <si>
    <t>pár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</si>
  <si>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</si>
  <si>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</si>
  <si>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</si>
  <si>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</si>
  <si>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</si>
  <si>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</si>
  <si>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</si>
  <si>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</si>
  <si>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</si>
  <si>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</si>
  <si>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</si>
  <si>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</si>
  <si>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</si>
  <si>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</si>
  <si>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</si>
  <si>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</si>
  <si>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</si>
  <si>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</si>
  <si>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</si>
  <si>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Příloha č. 2 Kupní smlouvy - technická specifikace
Čisticí prostředky a hygienické potřeby (II.) 020 - 2023</t>
  </si>
  <si>
    <t>Samostatná faktura</t>
  </si>
  <si>
    <t>NE</t>
  </si>
  <si>
    <t>Mgr. Jaroslav Pavelka, Ph.D., 
Tel.: 776 803 547,
E-mail: japetos@cbg.zcu.cz</t>
  </si>
  <si>
    <t>Chodské náměstí 1, 
301 00 Plzeň, 
Fakulta pedagogická - Centrum biologie, geověd a envigogiky,
místnost CH 318</t>
  </si>
  <si>
    <t>Jaroslav Šnour, 
Tel.: 724 717 787, 
E-mail: snour@ps.zcu.cz</t>
  </si>
  <si>
    <t>Jungmanova 1-3, 
301 00 Plzeň,
Provoz a služby - Správa budov</t>
  </si>
  <si>
    <t>Jednorázové rukavice latexové pudrované, velikost S. Balení minimálně po 100 kusech. Musí být lehce pudrované a mít rolovaný okraj.</t>
  </si>
  <si>
    <t>Jednorázové rukavice latexové pudrované, velikost M. Balení minimálně po 100 kusech. Musí být lehce pudrované a mít rolovaný okraj.</t>
  </si>
  <si>
    <t>Jednorázové rukavice latexové pudrované, velikost L. Balení minimálně po 100 kusech. Musí být lehce pudrované a mít rolovaný okraj.</t>
  </si>
  <si>
    <t>Jednorázové rukavice latexové pudrované, velikost XL. Balení minimálně po 100 kusech. Musí být lehce pudrované a mít rolovaný okraj.</t>
  </si>
  <si>
    <t>Balíček skládaných Z-Z ručníků. 2vrstvé, bílé, 100% celuloza, rozměr 23 x 25 cm. Určeno do zásobníků. 
1ks (balíček) min. 150 ks papírových ručníků. V kartonu min. 20 ks (balíčků).</t>
  </si>
  <si>
    <t>Tekutý čistící a dezinfekční prostředek - baktericidní a fungicidní účinky. Použití: na podlahy, chodby, koupelny a hygienická zařízení. 
Náplň 0,75 - 1 l.</t>
  </si>
  <si>
    <t>Dezinfekční přípravek - gel, s obsahem kyseliny chlorovodíkové, rozpustný ve vodě. Použití: k odstraňování vodního kamene v toaletě. 
Náplň 0,75 - 1 l.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</si>
  <si>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</si>
  <si>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Tekutý čistič odpadů, obsah H2SO4: 96%. Použití: pročištění plastových a keramických odpadů umyvadel, sprch, WC, kanalizace. 
Náplň 1 - 1,5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</si>
</sst>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1"/>
  <sheetViews>
    <sheetView tabSelected="1" topLeftCell="A13" zoomScale="80" zoomScaleNormal="80" workbookViewId="0">
      <selection activeCell="F24" sqref="F23:F24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15" bestFit="1" customWidth="1"/>
    <col min="5" max="5" width="9" style="4" bestFit="1" customWidth="1"/>
    <col min="6" max="6" width="126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104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54" customHeight="1" thickTop="1" x14ac:dyDescent="0.25">
      <c r="A7" s="31"/>
      <c r="B7" s="32">
        <v>1</v>
      </c>
      <c r="C7" s="33" t="s">
        <v>38</v>
      </c>
      <c r="D7" s="34">
        <v>2</v>
      </c>
      <c r="E7" s="35" t="s">
        <v>39</v>
      </c>
      <c r="F7" s="36" t="s">
        <v>111</v>
      </c>
      <c r="G7" s="37">
        <f t="shared" ref="G7:G41" si="0">D7*H7</f>
        <v>200</v>
      </c>
      <c r="H7" s="38">
        <v>100</v>
      </c>
      <c r="I7" s="116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105</v>
      </c>
      <c r="M7" s="42" t="s">
        <v>106</v>
      </c>
      <c r="N7" s="43"/>
      <c r="O7" s="43"/>
      <c r="P7" s="44" t="s">
        <v>107</v>
      </c>
      <c r="Q7" s="44" t="s">
        <v>108</v>
      </c>
      <c r="R7" s="45">
        <v>14</v>
      </c>
      <c r="S7" s="43"/>
      <c r="T7" s="35" t="s">
        <v>13</v>
      </c>
    </row>
    <row r="8" spans="1:20" ht="54" customHeight="1" x14ac:dyDescent="0.25">
      <c r="B8" s="46">
        <v>2</v>
      </c>
      <c r="C8" s="47" t="s">
        <v>40</v>
      </c>
      <c r="D8" s="48">
        <v>2</v>
      </c>
      <c r="E8" s="49" t="s">
        <v>39</v>
      </c>
      <c r="F8" s="50" t="s">
        <v>112</v>
      </c>
      <c r="G8" s="51">
        <f t="shared" si="0"/>
        <v>200</v>
      </c>
      <c r="H8" s="52">
        <v>100</v>
      </c>
      <c r="I8" s="11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13</v>
      </c>
    </row>
    <row r="9" spans="1:20" ht="54" customHeight="1" x14ac:dyDescent="0.25">
      <c r="B9" s="46">
        <v>3</v>
      </c>
      <c r="C9" s="47" t="s">
        <v>41</v>
      </c>
      <c r="D9" s="48">
        <v>2</v>
      </c>
      <c r="E9" s="49" t="s">
        <v>39</v>
      </c>
      <c r="F9" s="50" t="s">
        <v>113</v>
      </c>
      <c r="G9" s="51">
        <f t="shared" si="0"/>
        <v>200</v>
      </c>
      <c r="H9" s="52">
        <v>100</v>
      </c>
      <c r="I9" s="11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13</v>
      </c>
    </row>
    <row r="10" spans="1:20" ht="54" customHeight="1" thickBot="1" x14ac:dyDescent="0.3">
      <c r="B10" s="60">
        <v>4</v>
      </c>
      <c r="C10" s="61" t="s">
        <v>42</v>
      </c>
      <c r="D10" s="62">
        <v>2</v>
      </c>
      <c r="E10" s="63" t="s">
        <v>39</v>
      </c>
      <c r="F10" s="64" t="s">
        <v>114</v>
      </c>
      <c r="G10" s="65">
        <f t="shared" si="0"/>
        <v>200</v>
      </c>
      <c r="H10" s="66">
        <v>100</v>
      </c>
      <c r="I10" s="118"/>
      <c r="J10" s="67">
        <f t="shared" si="1"/>
        <v>0</v>
      </c>
      <c r="K10" s="68" t="str">
        <f t="shared" si="2"/>
        <v xml:space="preserve"> </v>
      </c>
      <c r="L10" s="69"/>
      <c r="M10" s="70"/>
      <c r="N10" s="71"/>
      <c r="O10" s="71"/>
      <c r="P10" s="72"/>
      <c r="Q10" s="72"/>
      <c r="R10" s="73"/>
      <c r="S10" s="71"/>
      <c r="T10" s="63" t="s">
        <v>13</v>
      </c>
    </row>
    <row r="11" spans="1:20" ht="47.25" customHeight="1" x14ac:dyDescent="0.25">
      <c r="B11" s="74">
        <v>5</v>
      </c>
      <c r="C11" s="75" t="s">
        <v>43</v>
      </c>
      <c r="D11" s="76">
        <v>2400</v>
      </c>
      <c r="E11" s="77" t="s">
        <v>44</v>
      </c>
      <c r="F11" s="78" t="s">
        <v>115</v>
      </c>
      <c r="G11" s="79">
        <f t="shared" si="0"/>
        <v>64800</v>
      </c>
      <c r="H11" s="80">
        <v>27</v>
      </c>
      <c r="I11" s="119"/>
      <c r="J11" s="81">
        <f t="shared" si="1"/>
        <v>0</v>
      </c>
      <c r="K11" s="82" t="str">
        <f t="shared" si="2"/>
        <v xml:space="preserve"> </v>
      </c>
      <c r="L11" s="58" t="s">
        <v>105</v>
      </c>
      <c r="M11" s="58" t="s">
        <v>106</v>
      </c>
      <c r="N11" s="57"/>
      <c r="O11" s="57"/>
      <c r="P11" s="83" t="s">
        <v>109</v>
      </c>
      <c r="Q11" s="83" t="s">
        <v>110</v>
      </c>
      <c r="R11" s="59">
        <v>14</v>
      </c>
      <c r="S11" s="57"/>
      <c r="T11" s="77" t="s">
        <v>16</v>
      </c>
    </row>
    <row r="12" spans="1:20" ht="38.25" customHeight="1" x14ac:dyDescent="0.25">
      <c r="B12" s="46">
        <v>6</v>
      </c>
      <c r="C12" s="47" t="s">
        <v>45</v>
      </c>
      <c r="D12" s="48">
        <v>180</v>
      </c>
      <c r="E12" s="49" t="s">
        <v>46</v>
      </c>
      <c r="F12" s="50" t="s">
        <v>47</v>
      </c>
      <c r="G12" s="51">
        <f t="shared" si="0"/>
        <v>12960</v>
      </c>
      <c r="H12" s="52">
        <v>72</v>
      </c>
      <c r="I12" s="117"/>
      <c r="J12" s="53">
        <f t="shared" si="1"/>
        <v>0</v>
      </c>
      <c r="K12" s="54" t="str">
        <f t="shared" si="2"/>
        <v xml:space="preserve"> </v>
      </c>
      <c r="L12" s="58"/>
      <c r="M12" s="58"/>
      <c r="N12" s="57"/>
      <c r="O12" s="57"/>
      <c r="P12" s="55"/>
      <c r="Q12" s="55"/>
      <c r="R12" s="59"/>
      <c r="S12" s="57"/>
      <c r="T12" s="49" t="s">
        <v>15</v>
      </c>
    </row>
    <row r="13" spans="1:20" ht="36.75" customHeight="1" x14ac:dyDescent="0.25">
      <c r="B13" s="46">
        <v>7</v>
      </c>
      <c r="C13" s="47" t="s">
        <v>48</v>
      </c>
      <c r="D13" s="48">
        <v>200</v>
      </c>
      <c r="E13" s="49" t="s">
        <v>46</v>
      </c>
      <c r="F13" s="84" t="s">
        <v>49</v>
      </c>
      <c r="G13" s="51">
        <f t="shared" si="0"/>
        <v>1200</v>
      </c>
      <c r="H13" s="52">
        <v>6</v>
      </c>
      <c r="I13" s="117"/>
      <c r="J13" s="53">
        <f t="shared" si="1"/>
        <v>0</v>
      </c>
      <c r="K13" s="54" t="str">
        <f t="shared" si="2"/>
        <v xml:space="preserve"> </v>
      </c>
      <c r="L13" s="58"/>
      <c r="M13" s="58"/>
      <c r="N13" s="57"/>
      <c r="O13" s="57"/>
      <c r="P13" s="55"/>
      <c r="Q13" s="55"/>
      <c r="R13" s="59"/>
      <c r="S13" s="57"/>
      <c r="T13" s="49" t="s">
        <v>15</v>
      </c>
    </row>
    <row r="14" spans="1:20" ht="37.5" customHeight="1" x14ac:dyDescent="0.25">
      <c r="B14" s="46">
        <v>8</v>
      </c>
      <c r="C14" s="47" t="s">
        <v>50</v>
      </c>
      <c r="D14" s="48">
        <v>10</v>
      </c>
      <c r="E14" s="49" t="s">
        <v>51</v>
      </c>
      <c r="F14" s="85" t="s">
        <v>52</v>
      </c>
      <c r="G14" s="51">
        <f t="shared" si="0"/>
        <v>2000</v>
      </c>
      <c r="H14" s="52">
        <v>200</v>
      </c>
      <c r="I14" s="117"/>
      <c r="J14" s="53">
        <f t="shared" si="1"/>
        <v>0</v>
      </c>
      <c r="K14" s="54" t="str">
        <f t="shared" si="2"/>
        <v xml:space="preserve"> </v>
      </c>
      <c r="L14" s="58"/>
      <c r="M14" s="58"/>
      <c r="N14" s="57"/>
      <c r="O14" s="57"/>
      <c r="P14" s="55"/>
      <c r="Q14" s="55"/>
      <c r="R14" s="59"/>
      <c r="S14" s="57"/>
      <c r="T14" s="49" t="s">
        <v>22</v>
      </c>
    </row>
    <row r="15" spans="1:20" ht="52.5" customHeight="1" x14ac:dyDescent="0.25">
      <c r="B15" s="46">
        <v>9</v>
      </c>
      <c r="C15" s="47" t="s">
        <v>53</v>
      </c>
      <c r="D15" s="48">
        <v>20</v>
      </c>
      <c r="E15" s="49" t="s">
        <v>51</v>
      </c>
      <c r="F15" s="84" t="s">
        <v>54</v>
      </c>
      <c r="G15" s="51">
        <f t="shared" si="0"/>
        <v>1500</v>
      </c>
      <c r="H15" s="52">
        <v>75</v>
      </c>
      <c r="I15" s="117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8"/>
      <c r="M15" s="58"/>
      <c r="N15" s="57"/>
      <c r="O15" s="57"/>
      <c r="P15" s="55"/>
      <c r="Q15" s="55"/>
      <c r="R15" s="59"/>
      <c r="S15" s="57"/>
      <c r="T15" s="49" t="s">
        <v>21</v>
      </c>
    </row>
    <row r="16" spans="1:20" ht="37.5" customHeight="1" x14ac:dyDescent="0.25">
      <c r="B16" s="46">
        <v>10</v>
      </c>
      <c r="C16" s="47" t="s">
        <v>55</v>
      </c>
      <c r="D16" s="48">
        <v>50</v>
      </c>
      <c r="E16" s="49" t="s">
        <v>51</v>
      </c>
      <c r="F16" s="50" t="s">
        <v>116</v>
      </c>
      <c r="G16" s="51">
        <f t="shared" si="0"/>
        <v>1500</v>
      </c>
      <c r="H16" s="52">
        <v>30</v>
      </c>
      <c r="I16" s="117"/>
      <c r="J16" s="53">
        <f t="shared" si="3"/>
        <v>0</v>
      </c>
      <c r="K16" s="54" t="str">
        <f t="shared" si="4"/>
        <v xml:space="preserve"> </v>
      </c>
      <c r="L16" s="58"/>
      <c r="M16" s="58"/>
      <c r="N16" s="57"/>
      <c r="O16" s="57"/>
      <c r="P16" s="55"/>
      <c r="Q16" s="55"/>
      <c r="R16" s="59"/>
      <c r="S16" s="57"/>
      <c r="T16" s="49" t="s">
        <v>21</v>
      </c>
    </row>
    <row r="17" spans="2:20" ht="54.75" customHeight="1" x14ac:dyDescent="0.25">
      <c r="B17" s="46">
        <v>11</v>
      </c>
      <c r="C17" s="47" t="s">
        <v>56</v>
      </c>
      <c r="D17" s="48">
        <v>20</v>
      </c>
      <c r="E17" s="49" t="s">
        <v>51</v>
      </c>
      <c r="F17" s="84" t="s">
        <v>57</v>
      </c>
      <c r="G17" s="51">
        <f t="shared" si="0"/>
        <v>920</v>
      </c>
      <c r="H17" s="52">
        <v>46</v>
      </c>
      <c r="I17" s="117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20</v>
      </c>
    </row>
    <row r="18" spans="2:20" ht="41.25" customHeight="1" x14ac:dyDescent="0.25">
      <c r="B18" s="46">
        <v>12</v>
      </c>
      <c r="C18" s="47" t="s">
        <v>58</v>
      </c>
      <c r="D18" s="48">
        <v>20</v>
      </c>
      <c r="E18" s="49" t="s">
        <v>51</v>
      </c>
      <c r="F18" s="84" t="s">
        <v>59</v>
      </c>
      <c r="G18" s="51">
        <f t="shared" si="0"/>
        <v>1000</v>
      </c>
      <c r="H18" s="52">
        <v>50</v>
      </c>
      <c r="I18" s="117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21</v>
      </c>
    </row>
    <row r="19" spans="2:20" ht="50.25" customHeight="1" x14ac:dyDescent="0.25">
      <c r="B19" s="46">
        <v>13</v>
      </c>
      <c r="C19" s="47" t="s">
        <v>60</v>
      </c>
      <c r="D19" s="48">
        <v>20</v>
      </c>
      <c r="E19" s="49" t="s">
        <v>51</v>
      </c>
      <c r="F19" s="85" t="s">
        <v>61</v>
      </c>
      <c r="G19" s="51">
        <f t="shared" si="0"/>
        <v>400</v>
      </c>
      <c r="H19" s="52">
        <v>20</v>
      </c>
      <c r="I19" s="117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20</v>
      </c>
    </row>
    <row r="20" spans="2:20" ht="22.5" customHeight="1" x14ac:dyDescent="0.25">
      <c r="B20" s="46">
        <v>14</v>
      </c>
      <c r="C20" s="47" t="s">
        <v>62</v>
      </c>
      <c r="D20" s="48">
        <v>40</v>
      </c>
      <c r="E20" s="49" t="s">
        <v>51</v>
      </c>
      <c r="F20" s="84" t="s">
        <v>63</v>
      </c>
      <c r="G20" s="51">
        <f t="shared" si="0"/>
        <v>1600</v>
      </c>
      <c r="H20" s="52">
        <v>40</v>
      </c>
      <c r="I20" s="117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23</v>
      </c>
    </row>
    <row r="21" spans="2:20" ht="35.25" customHeight="1" x14ac:dyDescent="0.25">
      <c r="B21" s="46">
        <v>15</v>
      </c>
      <c r="C21" s="47" t="s">
        <v>64</v>
      </c>
      <c r="D21" s="48">
        <v>20</v>
      </c>
      <c r="E21" s="49" t="s">
        <v>51</v>
      </c>
      <c r="F21" s="84" t="s">
        <v>65</v>
      </c>
      <c r="G21" s="51">
        <f t="shared" si="0"/>
        <v>1500</v>
      </c>
      <c r="H21" s="52">
        <v>75</v>
      </c>
      <c r="I21" s="117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23</v>
      </c>
    </row>
    <row r="22" spans="2:20" ht="35.25" customHeight="1" x14ac:dyDescent="0.25">
      <c r="B22" s="46">
        <v>16</v>
      </c>
      <c r="C22" s="47" t="s">
        <v>66</v>
      </c>
      <c r="D22" s="48">
        <v>20</v>
      </c>
      <c r="E22" s="49" t="s">
        <v>51</v>
      </c>
      <c r="F22" s="50" t="s">
        <v>117</v>
      </c>
      <c r="G22" s="51">
        <f t="shared" si="0"/>
        <v>800</v>
      </c>
      <c r="H22" s="52">
        <v>40</v>
      </c>
      <c r="I22" s="117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23</v>
      </c>
    </row>
    <row r="23" spans="2:20" ht="24.75" customHeight="1" x14ac:dyDescent="0.25">
      <c r="B23" s="46">
        <v>17</v>
      </c>
      <c r="C23" s="47" t="s">
        <v>67</v>
      </c>
      <c r="D23" s="48">
        <v>50</v>
      </c>
      <c r="E23" s="49" t="s">
        <v>51</v>
      </c>
      <c r="F23" s="84" t="s">
        <v>68</v>
      </c>
      <c r="G23" s="51">
        <f t="shared" si="0"/>
        <v>2000</v>
      </c>
      <c r="H23" s="52">
        <v>40</v>
      </c>
      <c r="I23" s="117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23</v>
      </c>
    </row>
    <row r="24" spans="2:20" ht="24.75" customHeight="1" x14ac:dyDescent="0.25">
      <c r="B24" s="46">
        <v>18</v>
      </c>
      <c r="C24" s="47" t="s">
        <v>69</v>
      </c>
      <c r="D24" s="48">
        <v>5</v>
      </c>
      <c r="E24" s="49" t="s">
        <v>39</v>
      </c>
      <c r="F24" s="84" t="s">
        <v>70</v>
      </c>
      <c r="G24" s="51">
        <f t="shared" si="0"/>
        <v>2650</v>
      </c>
      <c r="H24" s="52">
        <v>530</v>
      </c>
      <c r="I24" s="117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19</v>
      </c>
    </row>
    <row r="25" spans="2:20" ht="49.5" customHeight="1" x14ac:dyDescent="0.25">
      <c r="B25" s="46">
        <v>19</v>
      </c>
      <c r="C25" s="85" t="s">
        <v>71</v>
      </c>
      <c r="D25" s="48">
        <v>15</v>
      </c>
      <c r="E25" s="49" t="s">
        <v>51</v>
      </c>
      <c r="F25" s="50" t="s">
        <v>118</v>
      </c>
      <c r="G25" s="51">
        <f t="shared" si="0"/>
        <v>1050</v>
      </c>
      <c r="H25" s="52">
        <v>70</v>
      </c>
      <c r="I25" s="117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21</v>
      </c>
    </row>
    <row r="26" spans="2:20" ht="24" customHeight="1" x14ac:dyDescent="0.25">
      <c r="B26" s="46">
        <v>20</v>
      </c>
      <c r="C26" s="47" t="s">
        <v>72</v>
      </c>
      <c r="D26" s="48">
        <v>40</v>
      </c>
      <c r="E26" s="49" t="s">
        <v>51</v>
      </c>
      <c r="F26" s="84" t="s">
        <v>73</v>
      </c>
      <c r="G26" s="51">
        <f t="shared" si="0"/>
        <v>800</v>
      </c>
      <c r="H26" s="52">
        <v>20</v>
      </c>
      <c r="I26" s="117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21</v>
      </c>
    </row>
    <row r="27" spans="2:20" ht="39.75" customHeight="1" x14ac:dyDescent="0.25">
      <c r="B27" s="46">
        <v>21</v>
      </c>
      <c r="C27" s="47" t="s">
        <v>74</v>
      </c>
      <c r="D27" s="48">
        <v>20</v>
      </c>
      <c r="E27" s="49" t="s">
        <v>51</v>
      </c>
      <c r="F27" s="50" t="s">
        <v>119</v>
      </c>
      <c r="G27" s="51">
        <f t="shared" si="0"/>
        <v>1800</v>
      </c>
      <c r="H27" s="52">
        <v>90</v>
      </c>
      <c r="I27" s="117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21</v>
      </c>
    </row>
    <row r="28" spans="2:20" ht="55.5" customHeight="1" x14ac:dyDescent="0.25">
      <c r="B28" s="46">
        <v>22</v>
      </c>
      <c r="C28" s="47" t="s">
        <v>75</v>
      </c>
      <c r="D28" s="48">
        <v>10</v>
      </c>
      <c r="E28" s="49" t="s">
        <v>51</v>
      </c>
      <c r="F28" s="84" t="s">
        <v>76</v>
      </c>
      <c r="G28" s="51">
        <f t="shared" si="0"/>
        <v>800</v>
      </c>
      <c r="H28" s="52">
        <v>80</v>
      </c>
      <c r="I28" s="117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21</v>
      </c>
    </row>
    <row r="29" spans="2:20" ht="20.25" customHeight="1" x14ac:dyDescent="0.25">
      <c r="B29" s="46">
        <v>23</v>
      </c>
      <c r="C29" s="47" t="s">
        <v>77</v>
      </c>
      <c r="D29" s="48">
        <v>20</v>
      </c>
      <c r="E29" s="49" t="s">
        <v>51</v>
      </c>
      <c r="F29" s="84" t="s">
        <v>78</v>
      </c>
      <c r="G29" s="51">
        <f t="shared" si="0"/>
        <v>800</v>
      </c>
      <c r="H29" s="52">
        <v>40</v>
      </c>
      <c r="I29" s="117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21</v>
      </c>
    </row>
    <row r="30" spans="2:20" ht="20.25" customHeight="1" x14ac:dyDescent="0.25">
      <c r="B30" s="46">
        <v>24</v>
      </c>
      <c r="C30" s="47" t="s">
        <v>79</v>
      </c>
      <c r="D30" s="48">
        <v>40</v>
      </c>
      <c r="E30" s="49" t="s">
        <v>39</v>
      </c>
      <c r="F30" s="84" t="s">
        <v>80</v>
      </c>
      <c r="G30" s="51">
        <f t="shared" si="0"/>
        <v>4000</v>
      </c>
      <c r="H30" s="52">
        <v>100</v>
      </c>
      <c r="I30" s="117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12</v>
      </c>
    </row>
    <row r="31" spans="2:20" ht="20.25" customHeight="1" x14ac:dyDescent="0.25">
      <c r="B31" s="46">
        <v>25</v>
      </c>
      <c r="C31" s="47" t="s">
        <v>81</v>
      </c>
      <c r="D31" s="48">
        <v>40</v>
      </c>
      <c r="E31" s="49" t="s">
        <v>39</v>
      </c>
      <c r="F31" s="84" t="s">
        <v>82</v>
      </c>
      <c r="G31" s="51">
        <f t="shared" si="0"/>
        <v>4000</v>
      </c>
      <c r="H31" s="52">
        <v>100</v>
      </c>
      <c r="I31" s="117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12</v>
      </c>
    </row>
    <row r="32" spans="2:20" ht="20.25" customHeight="1" x14ac:dyDescent="0.25">
      <c r="B32" s="46">
        <v>26</v>
      </c>
      <c r="C32" s="85" t="s">
        <v>83</v>
      </c>
      <c r="D32" s="48">
        <v>40</v>
      </c>
      <c r="E32" s="49" t="s">
        <v>84</v>
      </c>
      <c r="F32" s="85" t="s">
        <v>85</v>
      </c>
      <c r="G32" s="51">
        <f t="shared" si="0"/>
        <v>720</v>
      </c>
      <c r="H32" s="52">
        <v>18</v>
      </c>
      <c r="I32" s="117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12</v>
      </c>
    </row>
    <row r="33" spans="2:20" ht="20.25" customHeight="1" x14ac:dyDescent="0.25">
      <c r="B33" s="46">
        <v>27</v>
      </c>
      <c r="C33" s="47" t="s">
        <v>86</v>
      </c>
      <c r="D33" s="48">
        <v>40</v>
      </c>
      <c r="E33" s="49" t="s">
        <v>84</v>
      </c>
      <c r="F33" s="85" t="s">
        <v>87</v>
      </c>
      <c r="G33" s="51">
        <f t="shared" si="0"/>
        <v>1440</v>
      </c>
      <c r="H33" s="52">
        <v>36</v>
      </c>
      <c r="I33" s="117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12</v>
      </c>
    </row>
    <row r="34" spans="2:20" ht="20.25" customHeight="1" x14ac:dyDescent="0.25">
      <c r="B34" s="46">
        <v>28</v>
      </c>
      <c r="C34" s="47" t="s">
        <v>88</v>
      </c>
      <c r="D34" s="48">
        <v>60</v>
      </c>
      <c r="E34" s="49" t="s">
        <v>89</v>
      </c>
      <c r="F34" s="85" t="s">
        <v>90</v>
      </c>
      <c r="G34" s="51">
        <f t="shared" si="0"/>
        <v>1800</v>
      </c>
      <c r="H34" s="52">
        <v>30</v>
      </c>
      <c r="I34" s="117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14</v>
      </c>
    </row>
    <row r="35" spans="2:20" ht="35.25" customHeight="1" x14ac:dyDescent="0.25">
      <c r="B35" s="46">
        <v>29</v>
      </c>
      <c r="C35" s="47" t="s">
        <v>91</v>
      </c>
      <c r="D35" s="48">
        <v>80</v>
      </c>
      <c r="E35" s="49" t="s">
        <v>89</v>
      </c>
      <c r="F35" s="85" t="s">
        <v>92</v>
      </c>
      <c r="G35" s="51">
        <f t="shared" si="0"/>
        <v>2400</v>
      </c>
      <c r="H35" s="52">
        <v>30</v>
      </c>
      <c r="I35" s="117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14</v>
      </c>
    </row>
    <row r="36" spans="2:20" ht="21" customHeight="1" x14ac:dyDescent="0.25">
      <c r="B36" s="46">
        <v>30</v>
      </c>
      <c r="C36" s="47" t="s">
        <v>93</v>
      </c>
      <c r="D36" s="48">
        <v>100</v>
      </c>
      <c r="E36" s="49" t="s">
        <v>89</v>
      </c>
      <c r="F36" s="86" t="s">
        <v>94</v>
      </c>
      <c r="G36" s="51">
        <f t="shared" si="0"/>
        <v>10000</v>
      </c>
      <c r="H36" s="52">
        <v>100</v>
      </c>
      <c r="I36" s="117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14</v>
      </c>
    </row>
    <row r="37" spans="2:20" ht="21" customHeight="1" x14ac:dyDescent="0.25">
      <c r="B37" s="46">
        <v>31</v>
      </c>
      <c r="C37" s="47" t="s">
        <v>95</v>
      </c>
      <c r="D37" s="48">
        <v>100</v>
      </c>
      <c r="E37" s="49" t="s">
        <v>51</v>
      </c>
      <c r="F37" s="86" t="s">
        <v>96</v>
      </c>
      <c r="G37" s="51">
        <f t="shared" si="0"/>
        <v>1800</v>
      </c>
      <c r="H37" s="52">
        <v>18</v>
      </c>
      <c r="I37" s="117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18</v>
      </c>
    </row>
    <row r="38" spans="2:20" ht="21" customHeight="1" x14ac:dyDescent="0.25">
      <c r="B38" s="46">
        <v>32</v>
      </c>
      <c r="C38" s="47" t="s">
        <v>97</v>
      </c>
      <c r="D38" s="48">
        <v>40</v>
      </c>
      <c r="E38" s="49" t="s">
        <v>51</v>
      </c>
      <c r="F38" s="84" t="s">
        <v>98</v>
      </c>
      <c r="G38" s="51">
        <f t="shared" si="0"/>
        <v>200</v>
      </c>
      <c r="H38" s="52">
        <v>5</v>
      </c>
      <c r="I38" s="117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17</v>
      </c>
    </row>
    <row r="39" spans="2:20" ht="21" customHeight="1" x14ac:dyDescent="0.25">
      <c r="B39" s="46">
        <v>33</v>
      </c>
      <c r="C39" s="47" t="s">
        <v>97</v>
      </c>
      <c r="D39" s="48">
        <v>40</v>
      </c>
      <c r="E39" s="49" t="s">
        <v>51</v>
      </c>
      <c r="F39" s="84" t="s">
        <v>99</v>
      </c>
      <c r="G39" s="51">
        <f t="shared" si="0"/>
        <v>960</v>
      </c>
      <c r="H39" s="52">
        <v>24</v>
      </c>
      <c r="I39" s="117"/>
      <c r="J39" s="53">
        <f t="shared" ref="J39:J41" si="5">D39*I39</f>
        <v>0</v>
      </c>
      <c r="K39" s="54" t="str">
        <f t="shared" ref="K39:K41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17</v>
      </c>
    </row>
    <row r="40" spans="2:20" ht="21" customHeight="1" x14ac:dyDescent="0.25">
      <c r="B40" s="46">
        <v>34</v>
      </c>
      <c r="C40" s="47" t="s">
        <v>100</v>
      </c>
      <c r="D40" s="48">
        <v>10</v>
      </c>
      <c r="E40" s="49" t="s">
        <v>39</v>
      </c>
      <c r="F40" s="84" t="s">
        <v>101</v>
      </c>
      <c r="G40" s="51">
        <f t="shared" si="0"/>
        <v>120</v>
      </c>
      <c r="H40" s="52">
        <v>12</v>
      </c>
      <c r="I40" s="117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21</v>
      </c>
    </row>
    <row r="41" spans="2:20" ht="21" customHeight="1" thickBot="1" x14ac:dyDescent="0.3">
      <c r="B41" s="87">
        <v>35</v>
      </c>
      <c r="C41" s="88" t="s">
        <v>102</v>
      </c>
      <c r="D41" s="89">
        <v>10</v>
      </c>
      <c r="E41" s="90" t="s">
        <v>51</v>
      </c>
      <c r="F41" s="91" t="s">
        <v>103</v>
      </c>
      <c r="G41" s="92">
        <f t="shared" si="0"/>
        <v>100</v>
      </c>
      <c r="H41" s="93">
        <v>10</v>
      </c>
      <c r="I41" s="120"/>
      <c r="J41" s="94">
        <f t="shared" si="5"/>
        <v>0</v>
      </c>
      <c r="K41" s="95" t="str">
        <f t="shared" si="6"/>
        <v xml:space="preserve"> </v>
      </c>
      <c r="L41" s="96"/>
      <c r="M41" s="96"/>
      <c r="N41" s="97"/>
      <c r="O41" s="97"/>
      <c r="P41" s="98"/>
      <c r="Q41" s="98"/>
      <c r="R41" s="99"/>
      <c r="S41" s="97"/>
      <c r="T41" s="90" t="s">
        <v>21</v>
      </c>
    </row>
    <row r="42" spans="2:20" ht="13.5" customHeight="1" thickTop="1" thickBot="1" x14ac:dyDescent="0.3">
      <c r="C42" s="1"/>
      <c r="D42" s="1"/>
      <c r="E42" s="1"/>
      <c r="F42" s="1"/>
      <c r="G42" s="1"/>
      <c r="J42" s="100"/>
    </row>
    <row r="43" spans="2:20" ht="60.75" customHeight="1" thickTop="1" thickBot="1" x14ac:dyDescent="0.3">
      <c r="B43" s="101" t="s">
        <v>9</v>
      </c>
      <c r="C43" s="102"/>
      <c r="D43" s="102"/>
      <c r="E43" s="102"/>
      <c r="F43" s="102"/>
      <c r="G43" s="103"/>
      <c r="H43" s="104" t="s">
        <v>10</v>
      </c>
      <c r="I43" s="105" t="s">
        <v>11</v>
      </c>
      <c r="J43" s="106"/>
      <c r="K43" s="107"/>
      <c r="L43" s="24"/>
      <c r="M43" s="24"/>
      <c r="N43" s="24"/>
      <c r="O43" s="24"/>
      <c r="P43" s="24"/>
      <c r="Q43" s="24"/>
      <c r="R43" s="24"/>
      <c r="S43" s="24"/>
      <c r="T43" s="108"/>
    </row>
    <row r="44" spans="2:20" ht="33" customHeight="1" thickTop="1" thickBot="1" x14ac:dyDescent="0.3">
      <c r="B44" s="109" t="s">
        <v>35</v>
      </c>
      <c r="C44" s="109"/>
      <c r="D44" s="109"/>
      <c r="E44" s="109"/>
      <c r="F44" s="109"/>
      <c r="G44" s="110"/>
      <c r="H44" s="111">
        <f>SUM(G7:G41)</f>
        <v>128420</v>
      </c>
      <c r="I44" s="112">
        <f>SUM(J7:J41)</f>
        <v>0</v>
      </c>
      <c r="J44" s="113"/>
      <c r="K44" s="114"/>
    </row>
    <row r="45" spans="2:20" ht="14.25" customHeight="1" thickTop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</sheetData>
  <sheetProtection algorithmName="SHA-512" hashValue="adxVUGwwtbcbpapSxhsm1JX3pE/UMfhaUbTp6lNNxXuColCc5XtNSToU9rcimb8vffXkzVJTL88fz3z+t3Geqg==" saltValue="NdrYOPgjxAxcJIU0KqaVjg==" spinCount="100000" sheet="1" objects="1" scenarios="1"/>
  <mergeCells count="23">
    <mergeCell ref="B44:F44"/>
    <mergeCell ref="I44:K44"/>
    <mergeCell ref="B1:D1"/>
    <mergeCell ref="B43:F43"/>
    <mergeCell ref="I43:K43"/>
    <mergeCell ref="I2:J2"/>
    <mergeCell ref="I3:R3"/>
    <mergeCell ref="R7:R10"/>
    <mergeCell ref="R11:R41"/>
    <mergeCell ref="Q11:Q41"/>
    <mergeCell ref="P11:P41"/>
    <mergeCell ref="P7:P10"/>
    <mergeCell ref="Q7:Q10"/>
    <mergeCell ref="O11:O41"/>
    <mergeCell ref="N11:N41"/>
    <mergeCell ref="M11:M41"/>
    <mergeCell ref="S11:S41"/>
    <mergeCell ref="S7:S10"/>
    <mergeCell ref="L11:L41"/>
    <mergeCell ref="L7:L10"/>
    <mergeCell ref="M7:M10"/>
    <mergeCell ref="N7:N10"/>
    <mergeCell ref="O7:O10"/>
  </mergeCells>
  <conditionalFormatting sqref="B7:B41 D7:D41">
    <cfRule type="containsBlanks" dxfId="6" priority="45">
      <formula>LEN(TRIM(B7))=0</formula>
    </cfRule>
  </conditionalFormatting>
  <conditionalFormatting sqref="B7:B41">
    <cfRule type="cellIs" dxfId="5" priority="39" operator="greaterThanOrEqual">
      <formula>1</formula>
    </cfRule>
  </conditionalFormatting>
  <conditionalFormatting sqref="K7:K41">
    <cfRule type="cellIs" dxfId="4" priority="36" operator="equal">
      <formula>"VYHOVUJE"</formula>
    </cfRule>
  </conditionalFormatting>
  <conditionalFormatting sqref="K7:K41">
    <cfRule type="cellIs" dxfId="3" priority="35" operator="equal">
      <formula>"NEVYHOVUJE"</formula>
    </cfRule>
  </conditionalFormatting>
  <conditionalFormatting sqref="I7:I41">
    <cfRule type="containsBlanks" dxfId="2" priority="6">
      <formula>LEN(TRIM(I7))=0</formula>
    </cfRule>
  </conditionalFormatting>
  <conditionalFormatting sqref="I7:I41">
    <cfRule type="notContainsBlanks" dxfId="1" priority="5">
      <formula>LEN(TRIM(I7))&gt;0</formula>
    </cfRule>
  </conditionalFormatting>
  <conditionalFormatting sqref="I7:I41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2023-05-26T04:46:25Z</cp:lastPrinted>
  <dcterms:created xsi:type="dcterms:W3CDTF">2014-03-05T12:43:32Z</dcterms:created>
  <dcterms:modified xsi:type="dcterms:W3CDTF">2023-05-26T07:22:08Z</dcterms:modified>
</cp:coreProperties>
</file>