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ouhrnná rekapitulace" sheetId="1" r:id="rId1"/>
    <sheet name="Soupis prací_3.NP" sheetId="2" r:id="rId2"/>
    <sheet name="Soupis prací_4.NP" sheetId="3" r:id="rId3"/>
    <sheet name="Soupis prací_2.NP" sheetId="4" r:id="rId4"/>
  </sheets>
  <definedNames/>
  <calcPr fullCalcOnLoad="1"/>
</workbook>
</file>

<file path=xl/sharedStrings.xml><?xml version="1.0" encoding="utf-8"?>
<sst xmlns="http://schemas.openxmlformats.org/spreadsheetml/2006/main" count="206" uniqueCount="61">
  <si>
    <t>Broušení podkladu povlakových podlah před litím stěrky</t>
  </si>
  <si>
    <t>Demontáž stávajících soklíků a lišt pryžových nebo plastových</t>
  </si>
  <si>
    <t>P</t>
  </si>
  <si>
    <t>M</t>
  </si>
  <si>
    <t>Poplatek za uložení odpadu (skládkovné)</t>
  </si>
  <si>
    <t>Přesun hmot</t>
  </si>
  <si>
    <t>Vyrovnání podkladu povlakových podlah stěrkou pevnosti 20 Mpa</t>
  </si>
  <si>
    <t>Vyrovnání podkladu samonivelační stěrkou min. pevnosti 20Mpa a tloušťky 3-5 mm</t>
  </si>
  <si>
    <t>Příprava podkladu broušení podlah před litím stěrky</t>
  </si>
  <si>
    <t>množství</t>
  </si>
  <si>
    <t>Jednotky</t>
  </si>
  <si>
    <t>cena/jednotku</t>
  </si>
  <si>
    <t>cena bez DPH</t>
  </si>
  <si>
    <t xml:space="preserve"> CELKOVÁ CENA BEZ DPH</t>
  </si>
  <si>
    <t>kpl</t>
  </si>
  <si>
    <t>m</t>
  </si>
  <si>
    <r>
      <rPr>
        <sz val="11"/>
        <color theme="1"/>
        <rFont val="Calibri"/>
        <family val="2"/>
      </rPr>
      <t>m</t>
    </r>
    <r>
      <rPr>
        <vertAlign val="superscript"/>
        <sz val="11"/>
        <color indexed="8"/>
        <rFont val="Calibri"/>
        <family val="2"/>
      </rPr>
      <t>2</t>
    </r>
  </si>
  <si>
    <t>Montáž soklových lišt</t>
  </si>
  <si>
    <t>d 2,5m x v 58mm x š 11,8 mm, barva bude odsouhlasena investorem</t>
  </si>
  <si>
    <t>montáž soklových lišt včetně komponentů a lepidla</t>
  </si>
  <si>
    <t>M+P</t>
  </si>
  <si>
    <t>SOUPIS PRACÍ</t>
  </si>
  <si>
    <t>zadavatel:</t>
  </si>
  <si>
    <t>stavba:</t>
  </si>
  <si>
    <t>Západočeská univerzita v Plzni, Univerzitní 8,  301 00 Plzeň, IČ: 49777513</t>
  </si>
  <si>
    <t xml:space="preserve">datum: </t>
  </si>
  <si>
    <t>zhotovitel:</t>
  </si>
  <si>
    <t>RAZÍTKO:</t>
  </si>
  <si>
    <t>PODPIS:</t>
  </si>
  <si>
    <t>Průběžný a závěrečný úklid</t>
  </si>
  <si>
    <t>Demontáž povlakových podlah lepených ručně</t>
  </si>
  <si>
    <t>Soklová kobercová lišta + komponenty</t>
  </si>
  <si>
    <t>Metrážový koberec</t>
  </si>
  <si>
    <t xml:space="preserve"> zátěžová tř. 33, antistatická úprava, UV filtr, viz. výpis výrobků a technický popis</t>
  </si>
  <si>
    <t>pokládka kobercových podlahovin lepením disperzním lepidlem po celé ploše</t>
  </si>
  <si>
    <t>Lepení kobercových pásů disperzním lepidlem</t>
  </si>
  <si>
    <t xml:space="preserve">Přechodový profil - broušený nerez </t>
  </si>
  <si>
    <t>Montáž přechodových profilů</t>
  </si>
  <si>
    <t>montáž přechodových profilů včetně materiálu</t>
  </si>
  <si>
    <t>"Rekonstrukce podlah dle BOZP_EK 302-319, 324 a 326, Univerzitní 26"</t>
  </si>
  <si>
    <t>PVC vinylová podlahovina</t>
  </si>
  <si>
    <t xml:space="preserve"> zátěžová, antistatická, třída zátěže min. 41, viz. výpis výrobků a technický popis</t>
  </si>
  <si>
    <t>Lepení pásů z PVC standartním lepidlem</t>
  </si>
  <si>
    <t>pokládka podlahovin z PVC lepením standartním lepidlem z pásů standartních</t>
  </si>
  <si>
    <t>Spoj podlah z PVC vynilových podlah svařováním</t>
  </si>
  <si>
    <t>Soklová designová lišta + komponenty</t>
  </si>
  <si>
    <t>Epoxidová pryskyřice + zásyp křemičitý písek</t>
  </si>
  <si>
    <t>příprava podkladu</t>
  </si>
  <si>
    <t>SO 01</t>
  </si>
  <si>
    <t>SO 01 - "Rekonstrukce podlah dle BOZP_EK 302-319, 324 a 326, Univerzitní 26"</t>
  </si>
  <si>
    <t>sazba DPH</t>
  </si>
  <si>
    <t>cena s DPH</t>
  </si>
  <si>
    <t>SO 02</t>
  </si>
  <si>
    <t>SO 02 - "Rekonstrukce podlah dle BOZP_EK 402-418, 424 a 426, Univerzitní 26"</t>
  </si>
  <si>
    <t xml:space="preserve"> "Rekonstrukce podlah dle BOZP_EK 402-418, 424 a 426, Univerzitní 26"</t>
  </si>
  <si>
    <t>Celková cena za SO 01 + SO 02</t>
  </si>
  <si>
    <t>SOUPIS PRACÍ - SOUHRNNÁ REKAPITULACE</t>
  </si>
  <si>
    <t xml:space="preserve"> "Rekonstrukce podlah dle BOZP_EL 204, Univerzitní 26"</t>
  </si>
  <si>
    <t>SO 03</t>
  </si>
  <si>
    <t>SO 03 - "Rekonstrukce podlah dle BOZP_EL 204, Univerzitní 26"</t>
  </si>
  <si>
    <t>"Rekonstrukce podlah dle BOZP_EK_3.NP + 4.NP a EL 204, Univerzitní 26"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</si>
</sst>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10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42" fillId="34" borderId="13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4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4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4" fontId="0" fillId="7" borderId="10" xfId="0" applyNumberFormat="1" applyFill="1" applyBorder="1" applyAlignment="1">
      <alignment horizontal="center"/>
    </xf>
    <xf numFmtId="4" fontId="0" fillId="22" borderId="10" xfId="0" applyNumberFormat="1" applyFill="1" applyBorder="1" applyAlignment="1">
      <alignment horizontal="center"/>
    </xf>
    <xf numFmtId="4" fontId="44" fillId="33" borderId="10" xfId="0" applyNumberFormat="1" applyFont="1" applyFill="1" applyBorder="1" applyAlignment="1">
      <alignment horizontal="center"/>
    </xf>
    <xf numFmtId="4" fontId="44" fillId="34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2" fillId="0" borderId="11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33" borderId="11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44" fillId="0" borderId="17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2" fillId="34" borderId="19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10.140625" style="0" customWidth="1"/>
    <col min="2" max="2" width="71.28125" style="0" customWidth="1"/>
    <col min="3" max="3" width="16.57421875" style="2" customWidth="1"/>
    <col min="4" max="4" width="13.8515625" style="2" customWidth="1"/>
    <col min="5" max="5" width="22.57421875" style="2" customWidth="1"/>
  </cols>
  <sheetData>
    <row r="2" spans="1:5" ht="18">
      <c r="A2" s="51" t="s">
        <v>56</v>
      </c>
      <c r="B2" s="51"/>
      <c r="C2" s="51"/>
      <c r="D2" s="51"/>
      <c r="E2" s="51"/>
    </row>
    <row r="3" spans="1:5" ht="18">
      <c r="A3" s="23" t="s">
        <v>23</v>
      </c>
      <c r="B3" s="52" t="s">
        <v>60</v>
      </c>
      <c r="C3" s="52"/>
      <c r="D3" s="52"/>
      <c r="E3" s="52"/>
    </row>
    <row r="4" spans="1:5" ht="15">
      <c r="A4" s="23" t="s">
        <v>22</v>
      </c>
      <c r="B4" s="65" t="s">
        <v>24</v>
      </c>
      <c r="C4" s="66"/>
      <c r="D4" s="53" t="s">
        <v>25</v>
      </c>
      <c r="E4" s="55"/>
    </row>
    <row r="5" spans="1:5" ht="15">
      <c r="A5" s="23" t="s">
        <v>26</v>
      </c>
      <c r="B5" s="57"/>
      <c r="C5" s="58"/>
      <c r="D5" s="54"/>
      <c r="E5" s="56"/>
    </row>
    <row r="6" spans="1:5" ht="15">
      <c r="A6" s="15"/>
      <c r="B6" s="16"/>
      <c r="C6" s="16"/>
      <c r="D6" s="16"/>
      <c r="E6" s="16"/>
    </row>
    <row r="7" spans="3:5" ht="14.25">
      <c r="C7" s="35" t="s">
        <v>12</v>
      </c>
      <c r="D7" s="2" t="s">
        <v>50</v>
      </c>
      <c r="E7" s="2" t="s">
        <v>51</v>
      </c>
    </row>
    <row r="8" spans="3:4" ht="14.25">
      <c r="C8" s="35"/>
      <c r="D8" s="50">
        <v>0.21</v>
      </c>
    </row>
    <row r="9" spans="1:5" ht="14.25">
      <c r="A9" s="59" t="s">
        <v>48</v>
      </c>
      <c r="B9" s="59"/>
      <c r="C9" s="29"/>
      <c r="D9" s="38"/>
      <c r="E9" s="36"/>
    </row>
    <row r="10" spans="1:5" ht="14.25">
      <c r="A10" s="60" t="s">
        <v>39</v>
      </c>
      <c r="B10" s="61"/>
      <c r="C10" s="46">
        <f>'Soupis prací_3.NP'!F37</f>
        <v>0</v>
      </c>
      <c r="D10" s="17">
        <f>SUM(C10*0.21)</f>
        <v>0</v>
      </c>
      <c r="E10" s="45">
        <f>SUM(C10+D10)</f>
        <v>0</v>
      </c>
    </row>
    <row r="11" spans="1:5" ht="15.75">
      <c r="A11" s="30"/>
      <c r="B11" s="30"/>
      <c r="C11" s="43"/>
      <c r="D11" s="33"/>
      <c r="E11" s="33"/>
    </row>
    <row r="12" spans="1:5" ht="14.25">
      <c r="A12" s="39"/>
      <c r="B12" s="40"/>
      <c r="C12" s="42"/>
      <c r="D12" s="41"/>
      <c r="E12" s="42"/>
    </row>
    <row r="13" spans="1:5" ht="15.75">
      <c r="A13" s="59" t="s">
        <v>52</v>
      </c>
      <c r="B13" s="59"/>
      <c r="C13" s="44"/>
      <c r="D13" s="36"/>
      <c r="E13" s="36"/>
    </row>
    <row r="14" spans="1:5" ht="14.25">
      <c r="A14" s="62" t="s">
        <v>54</v>
      </c>
      <c r="B14" s="62"/>
      <c r="C14" s="46">
        <f>'Soupis prací_4.NP'!F28</f>
        <v>0</v>
      </c>
      <c r="D14" s="17">
        <f>SUM(C14*0.21)</f>
        <v>0</v>
      </c>
      <c r="E14" s="45">
        <f>SUM(C14+D14)</f>
        <v>0</v>
      </c>
    </row>
    <row r="15" spans="1:5" ht="15.75">
      <c r="A15" s="30"/>
      <c r="B15" s="30"/>
      <c r="C15" s="43"/>
      <c r="D15" s="33"/>
      <c r="E15" s="33"/>
    </row>
    <row r="16" spans="1:5" ht="15.75">
      <c r="A16" s="59" t="s">
        <v>58</v>
      </c>
      <c r="B16" s="59"/>
      <c r="C16" s="44"/>
      <c r="D16" s="36"/>
      <c r="E16" s="36"/>
    </row>
    <row r="17" spans="1:5" ht="14.25">
      <c r="A17" s="62" t="s">
        <v>57</v>
      </c>
      <c r="B17" s="62"/>
      <c r="C17" s="46">
        <f>'Soupis prací_2.NP'!F29</f>
        <v>0</v>
      </c>
      <c r="D17" s="17">
        <f>SUM(C17*0.21)</f>
        <v>0</v>
      </c>
      <c r="E17" s="45">
        <f>SUM(C17+D17)</f>
        <v>0</v>
      </c>
    </row>
    <row r="18" spans="1:5" ht="15.75">
      <c r="A18" s="30"/>
      <c r="B18" s="30"/>
      <c r="C18" s="43"/>
      <c r="D18" s="33"/>
      <c r="E18" s="33"/>
    </row>
    <row r="19" spans="1:5" ht="14.25">
      <c r="A19" s="31"/>
      <c r="B19" s="32"/>
      <c r="C19" s="34"/>
      <c r="D19" s="36"/>
      <c r="E19" s="34"/>
    </row>
    <row r="20" spans="1:5" ht="14.25">
      <c r="A20" s="31"/>
      <c r="B20" s="32"/>
      <c r="C20" s="34"/>
      <c r="D20" s="36"/>
      <c r="E20" s="34"/>
    </row>
    <row r="21" spans="1:5" ht="18">
      <c r="A21" s="63" t="s">
        <v>55</v>
      </c>
      <c r="B21" s="64"/>
      <c r="C21" s="47">
        <f>SUM(C10:C20)</f>
        <v>0</v>
      </c>
      <c r="D21" s="49">
        <f>SUM(D10:D20)</f>
        <v>0</v>
      </c>
      <c r="E21" s="48">
        <f>SUM(E10:E20)</f>
        <v>0</v>
      </c>
    </row>
    <row r="22" spans="2:5" ht="14.25">
      <c r="B22" s="1"/>
      <c r="C22" s="18"/>
      <c r="D22" s="37"/>
      <c r="E22" s="18"/>
    </row>
    <row r="23" spans="2:5" ht="14.25">
      <c r="B23" s="1"/>
      <c r="C23" s="18"/>
      <c r="D23" s="37"/>
      <c r="E23" s="18"/>
    </row>
    <row r="24" spans="2:5" ht="14.25">
      <c r="B24" s="1"/>
      <c r="C24" s="18"/>
      <c r="D24" s="37"/>
      <c r="E24" s="18"/>
    </row>
    <row r="26" ht="14.25">
      <c r="A26" t="s">
        <v>27</v>
      </c>
    </row>
    <row r="27" ht="14.25">
      <c r="A27" t="s">
        <v>28</v>
      </c>
    </row>
  </sheetData>
  <sheetProtection/>
  <mergeCells count="13">
    <mergeCell ref="A21:B21"/>
    <mergeCell ref="B4:C4"/>
    <mergeCell ref="A17:B17"/>
    <mergeCell ref="A2:E2"/>
    <mergeCell ref="B3:E3"/>
    <mergeCell ref="D4:D5"/>
    <mergeCell ref="E4:E5"/>
    <mergeCell ref="B5:C5"/>
    <mergeCell ref="A16:B16"/>
    <mergeCell ref="A10:B10"/>
    <mergeCell ref="A14:B14"/>
    <mergeCell ref="A9:B9"/>
    <mergeCell ref="A13:B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zoomScalePageLayoutView="0" workbookViewId="0" topLeftCell="A1">
      <selection activeCell="E6" sqref="E6:E36"/>
    </sheetView>
  </sheetViews>
  <sheetFormatPr defaultColWidth="9.140625" defaultRowHeight="15"/>
  <cols>
    <col min="1" max="1" width="10.140625" style="0" customWidth="1"/>
    <col min="2" max="2" width="82.7109375" style="0" customWidth="1"/>
    <col min="3" max="4" width="9.140625" style="2" customWidth="1"/>
    <col min="5" max="5" width="13.8515625" style="2" customWidth="1"/>
    <col min="6" max="6" width="22.57421875" style="2" customWidth="1"/>
  </cols>
  <sheetData>
    <row r="2" spans="1:6" ht="18">
      <c r="A2" s="51" t="s">
        <v>21</v>
      </c>
      <c r="B2" s="51"/>
      <c r="C2" s="51"/>
      <c r="D2" s="51"/>
      <c r="E2" s="51"/>
      <c r="F2" s="51"/>
    </row>
    <row r="3" spans="1:6" ht="18">
      <c r="A3" s="23" t="s">
        <v>23</v>
      </c>
      <c r="B3" s="52" t="s">
        <v>49</v>
      </c>
      <c r="C3" s="52"/>
      <c r="D3" s="52"/>
      <c r="E3" s="52"/>
      <c r="F3" s="52"/>
    </row>
    <row r="4" spans="1:6" ht="15">
      <c r="A4" s="15"/>
      <c r="B4" s="16"/>
      <c r="C4" s="16"/>
      <c r="D4" s="16"/>
      <c r="E4" s="16"/>
      <c r="F4" s="16"/>
    </row>
    <row r="5" spans="3:6" ht="14.25">
      <c r="C5" s="2" t="s">
        <v>10</v>
      </c>
      <c r="D5" s="2" t="s">
        <v>9</v>
      </c>
      <c r="E5" s="2" t="s">
        <v>11</v>
      </c>
      <c r="F5" s="2" t="s">
        <v>12</v>
      </c>
    </row>
    <row r="6" spans="1:6" ht="14.25">
      <c r="A6" s="3" t="s">
        <v>2</v>
      </c>
      <c r="B6" s="3" t="s">
        <v>1</v>
      </c>
      <c r="C6" s="4" t="s">
        <v>15</v>
      </c>
      <c r="D6" s="4">
        <v>361.75</v>
      </c>
      <c r="E6" s="5"/>
      <c r="F6" s="17">
        <f>SUM(D6*E6)</f>
        <v>0</v>
      </c>
    </row>
    <row r="7" spans="1:6" ht="15.75">
      <c r="A7" s="3" t="s">
        <v>2</v>
      </c>
      <c r="B7" s="3" t="s">
        <v>30</v>
      </c>
      <c r="C7" s="7" t="s">
        <v>16</v>
      </c>
      <c r="D7" s="4">
        <v>396.47</v>
      </c>
      <c r="E7" s="5"/>
      <c r="F7" s="17">
        <f>SUM(D7*E7)</f>
        <v>0</v>
      </c>
    </row>
    <row r="8" spans="1:6" ht="15.75">
      <c r="A8" s="3" t="s">
        <v>2</v>
      </c>
      <c r="B8" s="3" t="s">
        <v>0</v>
      </c>
      <c r="C8" s="7" t="s">
        <v>16</v>
      </c>
      <c r="D8" s="4">
        <v>396.47</v>
      </c>
      <c r="E8" s="5"/>
      <c r="F8" s="17">
        <f>SUM(D8*E8)</f>
        <v>0</v>
      </c>
    </row>
    <row r="9" spans="2:6" ht="14.25">
      <c r="B9" s="1" t="s">
        <v>8</v>
      </c>
      <c r="E9" s="6"/>
      <c r="F9" s="18"/>
    </row>
    <row r="10" spans="1:6" ht="15.75">
      <c r="A10" s="3" t="s">
        <v>20</v>
      </c>
      <c r="B10" s="3" t="s">
        <v>46</v>
      </c>
      <c r="C10" s="7" t="s">
        <v>16</v>
      </c>
      <c r="D10" s="21">
        <v>396.47</v>
      </c>
      <c r="E10" s="5"/>
      <c r="F10" s="17">
        <f>SUM(D10*E10)</f>
        <v>0</v>
      </c>
    </row>
    <row r="11" spans="2:6" ht="14.25">
      <c r="B11" s="1" t="s">
        <v>47</v>
      </c>
      <c r="E11" s="6"/>
      <c r="F11" s="18"/>
    </row>
    <row r="12" spans="1:6" ht="15.75">
      <c r="A12" s="3" t="s">
        <v>2</v>
      </c>
      <c r="B12" s="3" t="s">
        <v>6</v>
      </c>
      <c r="C12" s="7" t="s">
        <v>16</v>
      </c>
      <c r="D12" s="21">
        <v>396.47</v>
      </c>
      <c r="E12" s="5"/>
      <c r="F12" s="17">
        <f>SUM(D12*E12)</f>
        <v>0</v>
      </c>
    </row>
    <row r="13" spans="2:6" ht="14.25">
      <c r="B13" s="1" t="s">
        <v>7</v>
      </c>
      <c r="E13" s="6"/>
      <c r="F13" s="18"/>
    </row>
    <row r="14" spans="1:6" ht="15.75">
      <c r="A14" s="25" t="s">
        <v>3</v>
      </c>
      <c r="B14" s="25" t="s">
        <v>32</v>
      </c>
      <c r="C14" s="7" t="s">
        <v>16</v>
      </c>
      <c r="D14" s="21">
        <v>353.4</v>
      </c>
      <c r="E14" s="27"/>
      <c r="F14" s="17">
        <f>SUM(D14*E14)</f>
        <v>0</v>
      </c>
    </row>
    <row r="15" spans="2:6" ht="14.25">
      <c r="B15" s="1" t="s">
        <v>33</v>
      </c>
      <c r="E15" s="28"/>
      <c r="F15" s="18"/>
    </row>
    <row r="16" spans="1:6" ht="15.75">
      <c r="A16" s="25" t="s">
        <v>2</v>
      </c>
      <c r="B16" s="25" t="s">
        <v>35</v>
      </c>
      <c r="C16" s="7" t="s">
        <v>16</v>
      </c>
      <c r="D16" s="21">
        <v>353.4</v>
      </c>
      <c r="E16" s="27"/>
      <c r="F16" s="17">
        <f>SUM(D16*E16)</f>
        <v>0</v>
      </c>
    </row>
    <row r="17" spans="2:6" ht="14.25">
      <c r="B17" s="1" t="s">
        <v>34</v>
      </c>
      <c r="E17" s="28"/>
      <c r="F17" s="18"/>
    </row>
    <row r="18" spans="1:6" ht="14.25">
      <c r="A18" s="3" t="s">
        <v>3</v>
      </c>
      <c r="B18" s="3" t="s">
        <v>31</v>
      </c>
      <c r="C18" s="4" t="s">
        <v>15</v>
      </c>
      <c r="D18" s="4">
        <v>335.65</v>
      </c>
      <c r="E18" s="27"/>
      <c r="F18" s="17">
        <f>SUM(D18*E18)</f>
        <v>0</v>
      </c>
    </row>
    <row r="19" spans="2:6" ht="14.25">
      <c r="B19" s="1" t="s">
        <v>18</v>
      </c>
      <c r="E19" s="6"/>
      <c r="F19" s="18"/>
    </row>
    <row r="20" spans="1:6" ht="14.25">
      <c r="A20" s="3" t="s">
        <v>2</v>
      </c>
      <c r="B20" s="3" t="s">
        <v>17</v>
      </c>
      <c r="C20" s="4" t="s">
        <v>15</v>
      </c>
      <c r="D20" s="4">
        <v>335.65</v>
      </c>
      <c r="E20" s="27"/>
      <c r="F20" s="17">
        <f>SUM(D20*E20)</f>
        <v>0</v>
      </c>
    </row>
    <row r="21" spans="1:6" ht="14.25">
      <c r="A21" s="11"/>
      <c r="B21" s="12" t="s">
        <v>19</v>
      </c>
      <c r="C21" s="13"/>
      <c r="D21" s="13"/>
      <c r="E21" s="14"/>
      <c r="F21" s="19"/>
    </row>
    <row r="22" spans="1:6" ht="15.75">
      <c r="A22" s="3" t="s">
        <v>3</v>
      </c>
      <c r="B22" s="3" t="s">
        <v>40</v>
      </c>
      <c r="C22" s="7" t="s">
        <v>16</v>
      </c>
      <c r="D22" s="21">
        <v>43.07</v>
      </c>
      <c r="E22" s="5"/>
      <c r="F22" s="26">
        <f>SUM(D22*E22)</f>
        <v>0</v>
      </c>
    </row>
    <row r="23" spans="2:5" ht="14.25">
      <c r="B23" s="1" t="s">
        <v>41</v>
      </c>
      <c r="E23" s="6"/>
    </row>
    <row r="24" spans="1:6" ht="15.75">
      <c r="A24" s="3" t="s">
        <v>2</v>
      </c>
      <c r="B24" s="3" t="s">
        <v>42</v>
      </c>
      <c r="C24" s="7" t="s">
        <v>16</v>
      </c>
      <c r="D24" s="21">
        <v>43.07</v>
      </c>
      <c r="E24" s="5"/>
      <c r="F24" s="26">
        <f>SUM(D24*E24)</f>
        <v>0</v>
      </c>
    </row>
    <row r="25" spans="2:5" ht="14.25">
      <c r="B25" s="1" t="s">
        <v>43</v>
      </c>
      <c r="E25" s="6"/>
    </row>
    <row r="26" spans="1:6" ht="14.25">
      <c r="A26" s="3" t="s">
        <v>2</v>
      </c>
      <c r="B26" s="3" t="s">
        <v>44</v>
      </c>
      <c r="C26" s="21" t="s">
        <v>15</v>
      </c>
      <c r="D26" s="21">
        <v>14</v>
      </c>
      <c r="E26" s="5"/>
      <c r="F26" s="26">
        <f>SUM(D26*E26)</f>
        <v>0</v>
      </c>
    </row>
    <row r="27" spans="1:6" ht="14.25">
      <c r="A27" s="3" t="s">
        <v>3</v>
      </c>
      <c r="B27" s="3" t="s">
        <v>45</v>
      </c>
      <c r="C27" s="21" t="s">
        <v>15</v>
      </c>
      <c r="D27" s="21">
        <v>26.1</v>
      </c>
      <c r="E27" s="5"/>
      <c r="F27" s="26">
        <f>SUM(D27*E27)</f>
        <v>0</v>
      </c>
    </row>
    <row r="28" spans="2:5" ht="14.25">
      <c r="B28" s="1" t="s">
        <v>18</v>
      </c>
      <c r="E28" s="6"/>
    </row>
    <row r="29" spans="1:6" ht="14.25">
      <c r="A29" s="3" t="s">
        <v>2</v>
      </c>
      <c r="B29" s="3" t="s">
        <v>17</v>
      </c>
      <c r="C29" s="21" t="s">
        <v>15</v>
      </c>
      <c r="D29" s="21">
        <v>26.1</v>
      </c>
      <c r="E29" s="5"/>
      <c r="F29" s="26">
        <f>SUM(D29*E29)</f>
        <v>0</v>
      </c>
    </row>
    <row r="30" spans="1:6" ht="14.25">
      <c r="A30" s="11"/>
      <c r="B30" s="12" t="s">
        <v>19</v>
      </c>
      <c r="C30" s="13"/>
      <c r="D30" s="13"/>
      <c r="E30" s="14"/>
      <c r="F30" s="13"/>
    </row>
    <row r="31" spans="1:6" ht="14.25">
      <c r="A31" s="11" t="s">
        <v>3</v>
      </c>
      <c r="B31" s="3" t="s">
        <v>36</v>
      </c>
      <c r="C31" s="13" t="s">
        <v>15</v>
      </c>
      <c r="D31" s="21">
        <v>21.3</v>
      </c>
      <c r="E31" s="5"/>
      <c r="F31" s="17">
        <f>SUM(D31*E31)</f>
        <v>0</v>
      </c>
    </row>
    <row r="32" spans="1:6" ht="14.25">
      <c r="A32" s="11" t="s">
        <v>2</v>
      </c>
      <c r="B32" s="11" t="s">
        <v>37</v>
      </c>
      <c r="C32" s="21" t="s">
        <v>15</v>
      </c>
      <c r="D32" s="21">
        <v>21.3</v>
      </c>
      <c r="E32" s="5"/>
      <c r="F32" s="17">
        <f>SUM(D32*E32)</f>
        <v>0</v>
      </c>
    </row>
    <row r="33" spans="1:6" ht="14.25">
      <c r="A33" s="11"/>
      <c r="B33" s="12" t="s">
        <v>38</v>
      </c>
      <c r="C33" s="13"/>
      <c r="D33" s="13"/>
      <c r="E33" s="24"/>
      <c r="F33" s="19"/>
    </row>
    <row r="34" spans="1:6" ht="14.25">
      <c r="A34" s="3"/>
      <c r="B34" s="3" t="s">
        <v>5</v>
      </c>
      <c r="C34" s="21" t="s">
        <v>14</v>
      </c>
      <c r="D34" s="21">
        <v>1</v>
      </c>
      <c r="E34" s="5"/>
      <c r="F34" s="17">
        <f>SUM(D34*E34)</f>
        <v>0</v>
      </c>
    </row>
    <row r="35" spans="1:6" ht="14.25">
      <c r="A35" s="8"/>
      <c r="B35" s="8" t="s">
        <v>4</v>
      </c>
      <c r="C35" s="9" t="s">
        <v>14</v>
      </c>
      <c r="D35" s="9">
        <v>1</v>
      </c>
      <c r="E35" s="10"/>
      <c r="F35" s="20">
        <f>SUM(D35*E35)</f>
        <v>0</v>
      </c>
    </row>
    <row r="36" spans="1:6" ht="14.25">
      <c r="A36" s="3"/>
      <c r="B36" s="3" t="s">
        <v>29</v>
      </c>
      <c r="C36" s="21" t="s">
        <v>14</v>
      </c>
      <c r="D36" s="21">
        <v>1</v>
      </c>
      <c r="E36" s="5"/>
      <c r="F36" s="17">
        <f>SUM(D36*E36)</f>
        <v>0</v>
      </c>
    </row>
    <row r="37" spans="1:6" ht="15.75" thickBot="1">
      <c r="A37" s="67" t="s">
        <v>13</v>
      </c>
      <c r="B37" s="68"/>
      <c r="C37" s="68"/>
      <c r="D37" s="68"/>
      <c r="E37" s="69"/>
      <c r="F37" s="22">
        <f>SUM(F6:F36)</f>
        <v>0</v>
      </c>
    </row>
  </sheetData>
  <sheetProtection/>
  <mergeCells count="3">
    <mergeCell ref="A37:E37"/>
    <mergeCell ref="A2:F2"/>
    <mergeCell ref="B3:F3"/>
  </mergeCells>
  <printOptions/>
  <pageMargins left="0.7" right="0.7" top="0.787401575" bottom="0.787401575" header="0.3" footer="0.3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E6" sqref="E6:E27"/>
    </sheetView>
  </sheetViews>
  <sheetFormatPr defaultColWidth="9.140625" defaultRowHeight="15"/>
  <cols>
    <col min="1" max="1" width="10.140625" style="0" customWidth="1"/>
    <col min="2" max="2" width="82.7109375" style="0" customWidth="1"/>
    <col min="3" max="4" width="9.140625" style="2" customWidth="1"/>
    <col min="5" max="5" width="13.8515625" style="2" customWidth="1"/>
    <col min="6" max="6" width="22.57421875" style="2" customWidth="1"/>
  </cols>
  <sheetData>
    <row r="2" spans="1:6" ht="18">
      <c r="A2" s="51" t="s">
        <v>21</v>
      </c>
      <c r="B2" s="51"/>
      <c r="C2" s="51"/>
      <c r="D2" s="51"/>
      <c r="E2" s="51"/>
      <c r="F2" s="51"/>
    </row>
    <row r="3" spans="1:6" ht="18">
      <c r="A3" s="23" t="s">
        <v>23</v>
      </c>
      <c r="B3" s="52" t="s">
        <v>53</v>
      </c>
      <c r="C3" s="52"/>
      <c r="D3" s="52"/>
      <c r="E3" s="52"/>
      <c r="F3" s="52"/>
    </row>
    <row r="4" spans="1:6" ht="15">
      <c r="A4" s="15"/>
      <c r="B4" s="16"/>
      <c r="C4" s="16"/>
      <c r="D4" s="16"/>
      <c r="E4" s="16"/>
      <c r="F4" s="16"/>
    </row>
    <row r="5" spans="3:6" ht="14.25">
      <c r="C5" s="2" t="s">
        <v>10</v>
      </c>
      <c r="D5" s="2" t="s">
        <v>9</v>
      </c>
      <c r="E5" s="2" t="s">
        <v>11</v>
      </c>
      <c r="F5" s="2" t="s">
        <v>12</v>
      </c>
    </row>
    <row r="6" spans="1:6" ht="14.25">
      <c r="A6" s="3" t="s">
        <v>2</v>
      </c>
      <c r="B6" s="3" t="s">
        <v>1</v>
      </c>
      <c r="C6" s="21" t="s">
        <v>15</v>
      </c>
      <c r="D6" s="21">
        <v>340.25</v>
      </c>
      <c r="E6" s="5"/>
      <c r="F6" s="17">
        <f>SUM(D6*E6)</f>
        <v>0</v>
      </c>
    </row>
    <row r="7" spans="1:6" ht="15.75">
      <c r="A7" s="3" t="s">
        <v>2</v>
      </c>
      <c r="B7" s="3" t="s">
        <v>30</v>
      </c>
      <c r="C7" s="7" t="s">
        <v>16</v>
      </c>
      <c r="D7" s="21">
        <v>356.1</v>
      </c>
      <c r="E7" s="5"/>
      <c r="F7" s="17">
        <f>SUM(D7*E7)</f>
        <v>0</v>
      </c>
    </row>
    <row r="8" spans="1:6" ht="15.75">
      <c r="A8" s="3" t="s">
        <v>2</v>
      </c>
      <c r="B8" s="3" t="s">
        <v>0</v>
      </c>
      <c r="C8" s="7" t="s">
        <v>16</v>
      </c>
      <c r="D8" s="21">
        <v>356.1</v>
      </c>
      <c r="E8" s="5"/>
      <c r="F8" s="17">
        <f>SUM(D8*E8)</f>
        <v>0</v>
      </c>
    </row>
    <row r="9" spans="2:6" ht="14.25">
      <c r="B9" s="1" t="s">
        <v>8</v>
      </c>
      <c r="E9" s="6"/>
      <c r="F9" s="18"/>
    </row>
    <row r="10" spans="1:6" ht="15.75">
      <c r="A10" s="3" t="s">
        <v>20</v>
      </c>
      <c r="B10" s="3" t="s">
        <v>46</v>
      </c>
      <c r="C10" s="7" t="s">
        <v>16</v>
      </c>
      <c r="D10" s="21">
        <v>356.1</v>
      </c>
      <c r="E10" s="5"/>
      <c r="F10" s="17">
        <f>SUM(D10*E10)</f>
        <v>0</v>
      </c>
    </row>
    <row r="11" spans="2:6" ht="14.25">
      <c r="B11" s="1" t="s">
        <v>47</v>
      </c>
      <c r="E11" s="6"/>
      <c r="F11" s="18"/>
    </row>
    <row r="12" spans="1:6" ht="15.75">
      <c r="A12" s="3" t="s">
        <v>2</v>
      </c>
      <c r="B12" s="3" t="s">
        <v>6</v>
      </c>
      <c r="C12" s="7" t="s">
        <v>16</v>
      </c>
      <c r="D12" s="21">
        <v>356.1</v>
      </c>
      <c r="E12" s="5"/>
      <c r="F12" s="17">
        <f>SUM(D12*E12)</f>
        <v>0</v>
      </c>
    </row>
    <row r="13" spans="2:6" ht="14.25">
      <c r="B13" s="1" t="s">
        <v>7</v>
      </c>
      <c r="E13" s="6"/>
      <c r="F13" s="18"/>
    </row>
    <row r="14" spans="1:6" ht="15.75">
      <c r="A14" s="25" t="s">
        <v>3</v>
      </c>
      <c r="B14" s="25" t="s">
        <v>32</v>
      </c>
      <c r="C14" s="7" t="s">
        <v>16</v>
      </c>
      <c r="D14" s="21">
        <v>356.1</v>
      </c>
      <c r="E14" s="27"/>
      <c r="F14" s="17">
        <f>SUM(D14*E14)</f>
        <v>0</v>
      </c>
    </row>
    <row r="15" spans="2:6" ht="14.25">
      <c r="B15" s="1" t="s">
        <v>33</v>
      </c>
      <c r="E15" s="28"/>
      <c r="F15" s="18"/>
    </row>
    <row r="16" spans="1:6" ht="15.75">
      <c r="A16" s="25" t="s">
        <v>2</v>
      </c>
      <c r="B16" s="25" t="s">
        <v>35</v>
      </c>
      <c r="C16" s="7" t="s">
        <v>16</v>
      </c>
      <c r="D16" s="21">
        <v>356.1</v>
      </c>
      <c r="E16" s="27"/>
      <c r="F16" s="17">
        <f>SUM(D16*E16)</f>
        <v>0</v>
      </c>
    </row>
    <row r="17" spans="2:6" ht="14.25">
      <c r="B17" s="1" t="s">
        <v>34</v>
      </c>
      <c r="E17" s="28"/>
      <c r="F17" s="18"/>
    </row>
    <row r="18" spans="1:6" ht="14.25">
      <c r="A18" s="3" t="s">
        <v>3</v>
      </c>
      <c r="B18" s="3" t="s">
        <v>31</v>
      </c>
      <c r="C18" s="21" t="s">
        <v>15</v>
      </c>
      <c r="D18" s="21">
        <v>340.25</v>
      </c>
      <c r="E18" s="27"/>
      <c r="F18" s="17">
        <f>SUM(D18*E18)</f>
        <v>0</v>
      </c>
    </row>
    <row r="19" spans="2:6" ht="14.25">
      <c r="B19" s="1" t="s">
        <v>18</v>
      </c>
      <c r="E19" s="6"/>
      <c r="F19" s="18"/>
    </row>
    <row r="20" spans="1:6" ht="14.25">
      <c r="A20" s="3" t="s">
        <v>2</v>
      </c>
      <c r="B20" s="3" t="s">
        <v>17</v>
      </c>
      <c r="C20" s="21" t="s">
        <v>15</v>
      </c>
      <c r="D20" s="21">
        <v>340.25</v>
      </c>
      <c r="E20" s="27"/>
      <c r="F20" s="17">
        <f>SUM(D20*E20)</f>
        <v>0</v>
      </c>
    </row>
    <row r="21" spans="1:6" ht="14.25">
      <c r="A21" s="11"/>
      <c r="B21" s="12" t="s">
        <v>19</v>
      </c>
      <c r="C21" s="13"/>
      <c r="D21" s="13"/>
      <c r="E21" s="14"/>
      <c r="F21" s="19"/>
    </row>
    <row r="22" spans="1:6" ht="14.25">
      <c r="A22" s="11" t="s">
        <v>3</v>
      </c>
      <c r="B22" s="3" t="s">
        <v>36</v>
      </c>
      <c r="C22" s="13" t="s">
        <v>15</v>
      </c>
      <c r="D22" s="21">
        <v>17.7</v>
      </c>
      <c r="E22" s="5"/>
      <c r="F22" s="17">
        <f>SUM(D22*E22)</f>
        <v>0</v>
      </c>
    </row>
    <row r="23" spans="1:6" ht="14.25">
      <c r="A23" s="11" t="s">
        <v>2</v>
      </c>
      <c r="B23" s="11" t="s">
        <v>37</v>
      </c>
      <c r="C23" s="21" t="s">
        <v>15</v>
      </c>
      <c r="D23" s="21">
        <v>17.7</v>
      </c>
      <c r="E23" s="5"/>
      <c r="F23" s="17">
        <f>SUM(D23*E23)</f>
        <v>0</v>
      </c>
    </row>
    <row r="24" spans="1:6" ht="14.25">
      <c r="A24" s="11"/>
      <c r="B24" s="12" t="s">
        <v>38</v>
      </c>
      <c r="C24" s="13"/>
      <c r="D24" s="13"/>
      <c r="E24" s="24"/>
      <c r="F24" s="19"/>
    </row>
    <row r="25" spans="1:6" ht="14.25">
      <c r="A25" s="3"/>
      <c r="B25" s="3" t="s">
        <v>5</v>
      </c>
      <c r="C25" s="21" t="s">
        <v>14</v>
      </c>
      <c r="D25" s="21">
        <v>1</v>
      </c>
      <c r="E25" s="5"/>
      <c r="F25" s="17">
        <f>SUM(D25*E25)</f>
        <v>0</v>
      </c>
    </row>
    <row r="26" spans="1:6" ht="14.25">
      <c r="A26" s="8"/>
      <c r="B26" s="8" t="s">
        <v>4</v>
      </c>
      <c r="C26" s="9" t="s">
        <v>14</v>
      </c>
      <c r="D26" s="9">
        <v>1</v>
      </c>
      <c r="E26" s="10"/>
      <c r="F26" s="20">
        <f>SUM(D26*E26)</f>
        <v>0</v>
      </c>
    </row>
    <row r="27" spans="1:6" ht="14.25">
      <c r="A27" s="3"/>
      <c r="B27" s="3" t="s">
        <v>29</v>
      </c>
      <c r="C27" s="21" t="s">
        <v>14</v>
      </c>
      <c r="D27" s="21">
        <v>1</v>
      </c>
      <c r="E27" s="5"/>
      <c r="F27" s="17">
        <f>SUM(D27*E27)</f>
        <v>0</v>
      </c>
    </row>
    <row r="28" spans="1:6" ht="15.75" thickBot="1">
      <c r="A28" s="70" t="s">
        <v>13</v>
      </c>
      <c r="B28" s="71"/>
      <c r="C28" s="71"/>
      <c r="D28" s="71"/>
      <c r="E28" s="71"/>
      <c r="F28" s="22">
        <f>SUM(F6:F27)</f>
        <v>0</v>
      </c>
    </row>
  </sheetData>
  <sheetProtection/>
  <mergeCells count="3">
    <mergeCell ref="A28:E28"/>
    <mergeCell ref="A2:F2"/>
    <mergeCell ref="B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0.140625" style="0" customWidth="1"/>
    <col min="2" max="2" width="82.7109375" style="0" customWidth="1"/>
    <col min="3" max="4" width="9.140625" style="2" customWidth="1"/>
    <col min="5" max="5" width="13.8515625" style="2" customWidth="1"/>
    <col min="6" max="6" width="22.57421875" style="2" customWidth="1"/>
  </cols>
  <sheetData>
    <row r="2" spans="1:6" ht="18">
      <c r="A2" s="51" t="s">
        <v>21</v>
      </c>
      <c r="B2" s="51"/>
      <c r="C2" s="51"/>
      <c r="D2" s="51"/>
      <c r="E2" s="51"/>
      <c r="F2" s="51"/>
    </row>
    <row r="3" spans="1:6" ht="18">
      <c r="A3" s="23" t="s">
        <v>23</v>
      </c>
      <c r="B3" s="52" t="s">
        <v>59</v>
      </c>
      <c r="C3" s="52"/>
      <c r="D3" s="52"/>
      <c r="E3" s="52"/>
      <c r="F3" s="52"/>
    </row>
    <row r="4" spans="1:6" ht="15">
      <c r="A4" s="15"/>
      <c r="B4" s="16"/>
      <c r="C4" s="16"/>
      <c r="D4" s="16"/>
      <c r="E4" s="16"/>
      <c r="F4" s="16"/>
    </row>
    <row r="5" spans="3:6" ht="14.25">
      <c r="C5" s="2" t="s">
        <v>10</v>
      </c>
      <c r="D5" s="2" t="s">
        <v>9</v>
      </c>
      <c r="E5" s="2" t="s">
        <v>11</v>
      </c>
      <c r="F5" s="2" t="s">
        <v>12</v>
      </c>
    </row>
    <row r="6" spans="1:6" ht="14.25">
      <c r="A6" s="3" t="s">
        <v>2</v>
      </c>
      <c r="B6" s="3" t="s">
        <v>1</v>
      </c>
      <c r="C6" s="21" t="s">
        <v>15</v>
      </c>
      <c r="D6" s="21">
        <v>25.2</v>
      </c>
      <c r="E6" s="5"/>
      <c r="F6" s="17">
        <f>SUM(D6*E6)</f>
        <v>0</v>
      </c>
    </row>
    <row r="7" spans="1:6" ht="15.75">
      <c r="A7" s="3" t="s">
        <v>2</v>
      </c>
      <c r="B7" s="3" t="s">
        <v>30</v>
      </c>
      <c r="C7" s="7" t="s">
        <v>16</v>
      </c>
      <c r="D7" s="21">
        <v>38.99</v>
      </c>
      <c r="E7" s="5"/>
      <c r="F7" s="17">
        <f>SUM(D7*E7)</f>
        <v>0</v>
      </c>
    </row>
    <row r="8" spans="1:6" ht="15.75">
      <c r="A8" s="3" t="s">
        <v>2</v>
      </c>
      <c r="B8" s="3" t="s">
        <v>0</v>
      </c>
      <c r="C8" s="7" t="s">
        <v>16</v>
      </c>
      <c r="D8" s="21">
        <v>38.99</v>
      </c>
      <c r="E8" s="5"/>
      <c r="F8" s="17">
        <f>SUM(D8*E8)</f>
        <v>0</v>
      </c>
    </row>
    <row r="9" spans="2:6" ht="14.25">
      <c r="B9" s="1" t="s">
        <v>8</v>
      </c>
      <c r="E9" s="6"/>
      <c r="F9" s="18"/>
    </row>
    <row r="10" spans="1:6" ht="15.75">
      <c r="A10" s="3" t="s">
        <v>20</v>
      </c>
      <c r="B10" s="3" t="s">
        <v>46</v>
      </c>
      <c r="C10" s="7" t="s">
        <v>16</v>
      </c>
      <c r="D10" s="21">
        <v>38.99</v>
      </c>
      <c r="E10" s="5"/>
      <c r="F10" s="17">
        <f>SUM(D10*E10)</f>
        <v>0</v>
      </c>
    </row>
    <row r="11" spans="2:6" ht="14.25">
      <c r="B11" s="1" t="s">
        <v>47</v>
      </c>
      <c r="E11" s="6"/>
      <c r="F11" s="18"/>
    </row>
    <row r="12" spans="1:6" ht="15.75">
      <c r="A12" s="3" t="s">
        <v>2</v>
      </c>
      <c r="B12" s="3" t="s">
        <v>6</v>
      </c>
      <c r="C12" s="7" t="s">
        <v>16</v>
      </c>
      <c r="D12" s="21">
        <v>38.99</v>
      </c>
      <c r="E12" s="5"/>
      <c r="F12" s="17">
        <f>SUM(D12*E12)</f>
        <v>0</v>
      </c>
    </row>
    <row r="13" spans="2:6" ht="14.25">
      <c r="B13" s="1" t="s">
        <v>7</v>
      </c>
      <c r="E13" s="6"/>
      <c r="F13" s="18"/>
    </row>
    <row r="14" spans="1:6" ht="15.75">
      <c r="A14" s="3" t="s">
        <v>3</v>
      </c>
      <c r="B14" s="3" t="s">
        <v>40</v>
      </c>
      <c r="C14" s="7" t="s">
        <v>16</v>
      </c>
      <c r="D14" s="21">
        <v>38.99</v>
      </c>
      <c r="E14" s="5"/>
      <c r="F14" s="26">
        <f>SUM(D14*E14)</f>
        <v>0</v>
      </c>
    </row>
    <row r="15" spans="2:5" ht="14.25">
      <c r="B15" s="1" t="s">
        <v>41</v>
      </c>
      <c r="E15" s="6"/>
    </row>
    <row r="16" spans="1:6" ht="15.75">
      <c r="A16" s="3" t="s">
        <v>2</v>
      </c>
      <c r="B16" s="3" t="s">
        <v>42</v>
      </c>
      <c r="C16" s="7" t="s">
        <v>16</v>
      </c>
      <c r="D16" s="21">
        <v>38.99</v>
      </c>
      <c r="E16" s="5"/>
      <c r="F16" s="26">
        <f>SUM(D16*E16)</f>
        <v>0</v>
      </c>
    </row>
    <row r="17" spans="2:5" ht="14.25">
      <c r="B17" s="1" t="s">
        <v>43</v>
      </c>
      <c r="E17" s="6"/>
    </row>
    <row r="18" spans="1:6" ht="14.25">
      <c r="A18" s="3" t="s">
        <v>2</v>
      </c>
      <c r="B18" s="3" t="s">
        <v>44</v>
      </c>
      <c r="C18" s="21" t="s">
        <v>15</v>
      </c>
      <c r="D18" s="21">
        <v>14</v>
      </c>
      <c r="E18" s="5"/>
      <c r="F18" s="26">
        <f>SUM(D18*E18)</f>
        <v>0</v>
      </c>
    </row>
    <row r="19" spans="1:6" ht="14.25">
      <c r="A19" s="3" t="s">
        <v>3</v>
      </c>
      <c r="B19" s="3" t="s">
        <v>45</v>
      </c>
      <c r="C19" s="21" t="s">
        <v>15</v>
      </c>
      <c r="D19" s="21">
        <v>26.1</v>
      </c>
      <c r="E19" s="5"/>
      <c r="F19" s="26">
        <f>SUM(D19*E19)</f>
        <v>0</v>
      </c>
    </row>
    <row r="20" spans="2:5" ht="14.25">
      <c r="B20" s="1" t="s">
        <v>18</v>
      </c>
      <c r="E20" s="6"/>
    </row>
    <row r="21" spans="1:6" ht="14.25">
      <c r="A21" s="3" t="s">
        <v>2</v>
      </c>
      <c r="B21" s="3" t="s">
        <v>17</v>
      </c>
      <c r="C21" s="21" t="s">
        <v>15</v>
      </c>
      <c r="D21" s="21">
        <v>25.2</v>
      </c>
      <c r="E21" s="5"/>
      <c r="F21" s="26">
        <f>SUM(D21*E21)</f>
        <v>0</v>
      </c>
    </row>
    <row r="22" spans="1:6" ht="14.25">
      <c r="A22" s="11"/>
      <c r="B22" s="12" t="s">
        <v>19</v>
      </c>
      <c r="C22" s="13"/>
      <c r="D22" s="13"/>
      <c r="E22" s="14"/>
      <c r="F22" s="13"/>
    </row>
    <row r="23" spans="1:6" ht="14.25">
      <c r="A23" s="11" t="s">
        <v>3</v>
      </c>
      <c r="B23" s="3" t="s">
        <v>36</v>
      </c>
      <c r="C23" s="13" t="s">
        <v>15</v>
      </c>
      <c r="D23" s="21">
        <v>3.6</v>
      </c>
      <c r="E23" s="5"/>
      <c r="F23" s="17">
        <f>SUM(D23*E23)</f>
        <v>0</v>
      </c>
    </row>
    <row r="24" spans="1:6" ht="14.25">
      <c r="A24" s="11" t="s">
        <v>2</v>
      </c>
      <c r="B24" s="11" t="s">
        <v>37</v>
      </c>
      <c r="C24" s="21" t="s">
        <v>15</v>
      </c>
      <c r="D24" s="21">
        <v>3.6</v>
      </c>
      <c r="E24" s="5"/>
      <c r="F24" s="17">
        <f>SUM(D24*E24)</f>
        <v>0</v>
      </c>
    </row>
    <row r="25" spans="1:6" ht="14.25">
      <c r="A25" s="11"/>
      <c r="B25" s="12" t="s">
        <v>38</v>
      </c>
      <c r="C25" s="13"/>
      <c r="D25" s="13"/>
      <c r="E25" s="24"/>
      <c r="F25" s="19"/>
    </row>
    <row r="26" spans="1:6" ht="14.25">
      <c r="A26" s="3"/>
      <c r="B26" s="3" t="s">
        <v>5</v>
      </c>
      <c r="C26" s="21" t="s">
        <v>14</v>
      </c>
      <c r="D26" s="21">
        <v>1</v>
      </c>
      <c r="E26" s="5"/>
      <c r="F26" s="17">
        <f>SUM(D26*E26)</f>
        <v>0</v>
      </c>
    </row>
    <row r="27" spans="1:6" ht="14.25">
      <c r="A27" s="8"/>
      <c r="B27" s="8" t="s">
        <v>4</v>
      </c>
      <c r="C27" s="9" t="s">
        <v>14</v>
      </c>
      <c r="D27" s="9">
        <v>1</v>
      </c>
      <c r="E27" s="10"/>
      <c r="F27" s="20">
        <f>SUM(D27*E27)</f>
        <v>0</v>
      </c>
    </row>
    <row r="28" spans="1:6" ht="14.25">
      <c r="A28" s="3"/>
      <c r="B28" s="3" t="s">
        <v>29</v>
      </c>
      <c r="C28" s="21" t="s">
        <v>14</v>
      </c>
      <c r="D28" s="21">
        <v>1</v>
      </c>
      <c r="E28" s="5"/>
      <c r="F28" s="17">
        <f>SUM(D28*E28)</f>
        <v>0</v>
      </c>
    </row>
    <row r="29" spans="1:6" ht="15.75" thickBot="1">
      <c r="A29" s="67" t="s">
        <v>13</v>
      </c>
      <c r="B29" s="68"/>
      <c r="C29" s="68"/>
      <c r="D29" s="68"/>
      <c r="E29" s="69"/>
      <c r="F29" s="22">
        <f>SUM(F6:F28)</f>
        <v>0</v>
      </c>
    </row>
  </sheetData>
  <sheetProtection/>
  <mergeCells count="3">
    <mergeCell ref="A2:F2"/>
    <mergeCell ref="B3:F3"/>
    <mergeCell ref="A29:E2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Langerová</dc:creator>
  <cp:keywords/>
  <dc:description/>
  <cp:lastModifiedBy>Ivana Fischer</cp:lastModifiedBy>
  <cp:lastPrinted>2022-05-04T12:15:36Z</cp:lastPrinted>
  <dcterms:created xsi:type="dcterms:W3CDTF">2022-01-13T13:49:00Z</dcterms:created>
  <dcterms:modified xsi:type="dcterms:W3CDTF">2023-05-12T04:58:24Z</dcterms:modified>
  <cp:category/>
  <cp:version/>
  <cp:contentType/>
  <cp:contentStatus/>
</cp:coreProperties>
</file>