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17-2023\1) výzva\"/>
    </mc:Choice>
  </mc:AlternateContent>
  <xr:revisionPtr revIDLastSave="0" documentId="13_ncr:1_{6F590A8E-9000-4FD1-915B-E65AD5B19A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0" i="1"/>
  <c r="G11" i="1"/>
  <c r="G12" i="1"/>
  <c r="G13" i="1"/>
  <c r="G14" i="1"/>
  <c r="G9" i="1"/>
  <c r="G8" i="1"/>
  <c r="G7" i="1"/>
  <c r="K29" i="1" l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6" i="1" l="1"/>
  <c r="I36" i="1"/>
</calcChain>
</file>

<file path=xl/sharedStrings.xml><?xml version="1.0" encoding="utf-8"?>
<sst xmlns="http://schemas.openxmlformats.org/spreadsheetml/2006/main" count="151" uniqueCount="103">
  <si>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</si>
  <si>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</si>
  <si>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</si>
  <si>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</si>
  <si>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</si>
  <si>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</si>
  <si>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</si>
  <si>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</si>
  <si>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</si>
  <si>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</si>
  <si>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</si>
  <si>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</si>
  <si>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</si>
  <si>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</si>
  <si>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</si>
  <si>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</si>
  <si>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34911100-7 - Vozíky  </t>
  </si>
  <si>
    <t>39525100-9  - Prachovky</t>
  </si>
  <si>
    <t>39525800-6 - Úklidové hadry</t>
  </si>
  <si>
    <t>39713431-3 - Příslušenství k vysavačům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</si>
  <si>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</si>
  <si>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</si>
  <si>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</si>
  <si>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</si>
  <si>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</si>
  <si>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</si>
  <si>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</si>
  <si>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</si>
  <si>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</si>
  <si>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</si>
  <si>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</si>
  <si>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</si>
  <si>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</si>
  <si>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</si>
  <si>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</si>
  <si>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</si>
  <si>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</si>
  <si>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</si>
  <si>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017 - 2023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</si>
  <si>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</si>
  <si>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</si>
  <si>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</si>
  <si>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</si>
  <si>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</si>
  <si>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</si>
  <si>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</si>
  <si>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</si>
  <si>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</si>
  <si>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</si>
  <si>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</si>
  <si>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</si>
  <si>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</si>
  <si>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</si>
  <si>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</si>
  <si>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</si>
  <si>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</si>
  <si>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</si>
  <si>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</si>
  <si>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</si>
  <si>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</si>
  <si>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</si>
  <si>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</si>
  <si>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</si>
  <si>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</si>
  <si>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ČISTIČ ODPADŮ</t>
  </si>
  <si>
    <t>Tekutý čistič odpadů, obsah H2SO4: 96%. Použití: pročištění plastových a keramických odpadů umyvadel, sprch, WC, kanalizace. Náplň 1 - 1,5 l.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</si>
  <si>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</si>
  <si>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</si>
  <si>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</si>
  <si>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</si>
  <si>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</si>
  <si>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</si>
  <si>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</si>
  <si>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</si>
  <si>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</si>
  <si>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</si>
  <si>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</si>
  <si>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</si>
  <si>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</si>
  <si>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</si>
  <si>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</si>
  <si>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</si>
  <si>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</si>
  <si>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</si>
  <si>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Drátěnka</t>
  </si>
  <si>
    <t>Spirálová nerez, balení 1-2 ks.</t>
  </si>
  <si>
    <t>Sáčky do vysavače</t>
  </si>
  <si>
    <t>balení</t>
  </si>
  <si>
    <t>Úklidový vozík single + mop sestava se 3 návleky 40 cm</t>
  </si>
  <si>
    <t>Samostatná faktura</t>
  </si>
  <si>
    <t>NE</t>
  </si>
  <si>
    <t>Lukáš Němeček, 
Tel.: 727 812 775, 
E-mail: nemecekl@ps.zcu.cz</t>
  </si>
  <si>
    <t>Univerzitní 8,
301 00 Plzeň,
Provoz a služby - Správa budov</t>
  </si>
  <si>
    <t>Ing. Michaela Pšeidlová,
Tel.: 37763 4898, 
E-mail: pseidlom@skm.zcu.cz</t>
  </si>
  <si>
    <t>Bolevecká 32, 
301 00 Plzeň,
VŠ kolej</t>
  </si>
  <si>
    <t>Ilona Polívková,
Tel.: 37763 4875, 
E-mail: polivkov@skm.zcu.cz</t>
  </si>
  <si>
    <t>Klatovská 200,  
301 00 Plzeň,
VŠ kolej</t>
  </si>
  <si>
    <t>Dagmar Keglerová,
Tel.: 37763 4877, 
E-mail: keglerov@skm.zcu.cz</t>
  </si>
  <si>
    <t>Borská 53,  
301 00 Plzeň,
VŠ kolej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</si>
  <si>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</si>
  <si>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</si>
  <si>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Papírové sáčky do vysavače ETA x450 Proximo, 1 balení / 10 ks sáčků.</t>
  </si>
  <si>
    <t>Úklidový vozík, chromovaná konstrukce na otáčivých kolečkách, jedno vědro o objemu 25 litrů, profesionální  ždímač na mopy, kovový košík, hmotnost max. 10 kg, šířka max. 43 cm, výška max. 91 cm, hloubka max. 81 cm, návlek  mop uni 40 cm 3 ks, tyč ALU, držák mopu.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</si>
</sst>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16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3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10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38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24</v>
      </c>
      <c r="D6" s="28" t="s">
        <v>4</v>
      </c>
      <c r="E6" s="28" t="s">
        <v>25</v>
      </c>
      <c r="F6" s="28" t="s">
        <v>26</v>
      </c>
      <c r="G6" s="28" t="s">
        <v>27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28</v>
      </c>
      <c r="M6" s="28" t="s">
        <v>29</v>
      </c>
      <c r="N6" s="28" t="s">
        <v>36</v>
      </c>
      <c r="O6" s="28" t="s">
        <v>30</v>
      </c>
      <c r="P6" s="30" t="s">
        <v>31</v>
      </c>
      <c r="Q6" s="28" t="s">
        <v>32</v>
      </c>
      <c r="R6" s="28" t="s">
        <v>37</v>
      </c>
      <c r="S6" s="28" t="s">
        <v>33</v>
      </c>
      <c r="T6" s="28" t="s">
        <v>34</v>
      </c>
    </row>
    <row r="7" spans="1:20" ht="38.25" customHeight="1" thickTop="1" x14ac:dyDescent="0.25">
      <c r="A7" s="31"/>
      <c r="B7" s="32">
        <v>1</v>
      </c>
      <c r="C7" s="33" t="s">
        <v>39</v>
      </c>
      <c r="D7" s="34">
        <v>300</v>
      </c>
      <c r="E7" s="35" t="s">
        <v>40</v>
      </c>
      <c r="F7" s="36" t="s">
        <v>99</v>
      </c>
      <c r="G7" s="37">
        <f t="shared" ref="G7:G33" si="0">D7*H7</f>
        <v>8100</v>
      </c>
      <c r="H7" s="38">
        <v>27</v>
      </c>
      <c r="I7" s="111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89</v>
      </c>
      <c r="M7" s="42" t="s">
        <v>90</v>
      </c>
      <c r="N7" s="43"/>
      <c r="O7" s="43"/>
      <c r="P7" s="41" t="s">
        <v>91</v>
      </c>
      <c r="Q7" s="41" t="s">
        <v>92</v>
      </c>
      <c r="R7" s="44">
        <v>14</v>
      </c>
      <c r="S7" s="43"/>
      <c r="T7" s="35" t="s">
        <v>15</v>
      </c>
    </row>
    <row r="8" spans="1:20" ht="38.25" customHeight="1" x14ac:dyDescent="0.25">
      <c r="B8" s="45">
        <v>2</v>
      </c>
      <c r="C8" s="46" t="s">
        <v>41</v>
      </c>
      <c r="D8" s="47">
        <v>180</v>
      </c>
      <c r="E8" s="48" t="s">
        <v>42</v>
      </c>
      <c r="F8" s="49" t="s">
        <v>43</v>
      </c>
      <c r="G8" s="50">
        <f t="shared" si="0"/>
        <v>12960</v>
      </c>
      <c r="H8" s="51">
        <v>72</v>
      </c>
      <c r="I8" s="112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14</v>
      </c>
    </row>
    <row r="9" spans="1:20" ht="38.25" customHeight="1" x14ac:dyDescent="0.25">
      <c r="B9" s="45">
        <v>3</v>
      </c>
      <c r="C9" s="46" t="s">
        <v>44</v>
      </c>
      <c r="D9" s="47">
        <v>20</v>
      </c>
      <c r="E9" s="48" t="s">
        <v>45</v>
      </c>
      <c r="F9" s="49" t="s">
        <v>46</v>
      </c>
      <c r="G9" s="50">
        <f t="shared" si="0"/>
        <v>1220</v>
      </c>
      <c r="H9" s="51">
        <v>61</v>
      </c>
      <c r="I9" s="112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22</v>
      </c>
    </row>
    <row r="10" spans="1:20" ht="38.25" customHeight="1" x14ac:dyDescent="0.25">
      <c r="B10" s="45">
        <v>4</v>
      </c>
      <c r="C10" s="46" t="s">
        <v>47</v>
      </c>
      <c r="D10" s="47">
        <v>10</v>
      </c>
      <c r="E10" s="48" t="s">
        <v>45</v>
      </c>
      <c r="F10" s="49" t="s">
        <v>48</v>
      </c>
      <c r="G10" s="50">
        <f t="shared" si="0"/>
        <v>750</v>
      </c>
      <c r="H10" s="51">
        <v>75</v>
      </c>
      <c r="I10" s="112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22</v>
      </c>
    </row>
    <row r="11" spans="1:20" ht="38.25" customHeight="1" x14ac:dyDescent="0.25">
      <c r="B11" s="45">
        <v>5</v>
      </c>
      <c r="C11" s="46" t="s">
        <v>49</v>
      </c>
      <c r="D11" s="47">
        <v>1</v>
      </c>
      <c r="E11" s="48" t="s">
        <v>45</v>
      </c>
      <c r="F11" s="49" t="s">
        <v>50</v>
      </c>
      <c r="G11" s="50">
        <f t="shared" si="0"/>
        <v>360</v>
      </c>
      <c r="H11" s="51">
        <v>360</v>
      </c>
      <c r="I11" s="112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22</v>
      </c>
    </row>
    <row r="12" spans="1:20" ht="38.25" customHeight="1" x14ac:dyDescent="0.25">
      <c r="B12" s="45">
        <v>6</v>
      </c>
      <c r="C12" s="46" t="s">
        <v>51</v>
      </c>
      <c r="D12" s="47">
        <v>20</v>
      </c>
      <c r="E12" s="48" t="s">
        <v>45</v>
      </c>
      <c r="F12" s="59" t="s">
        <v>52</v>
      </c>
      <c r="G12" s="50">
        <f t="shared" si="0"/>
        <v>600</v>
      </c>
      <c r="H12" s="51">
        <v>30</v>
      </c>
      <c r="I12" s="112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21</v>
      </c>
    </row>
    <row r="13" spans="1:20" ht="38.25" customHeight="1" x14ac:dyDescent="0.25">
      <c r="B13" s="45">
        <v>7</v>
      </c>
      <c r="C13" s="46" t="s">
        <v>53</v>
      </c>
      <c r="D13" s="47">
        <v>15</v>
      </c>
      <c r="E13" s="48" t="s">
        <v>45</v>
      </c>
      <c r="F13" s="59" t="s">
        <v>54</v>
      </c>
      <c r="G13" s="50">
        <f t="shared" si="0"/>
        <v>750</v>
      </c>
      <c r="H13" s="51">
        <v>50</v>
      </c>
      <c r="I13" s="112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21</v>
      </c>
    </row>
    <row r="14" spans="1:20" ht="48.75" customHeight="1" x14ac:dyDescent="0.25">
      <c r="B14" s="45">
        <v>8</v>
      </c>
      <c r="C14" s="46" t="s">
        <v>55</v>
      </c>
      <c r="D14" s="47">
        <v>15</v>
      </c>
      <c r="E14" s="48" t="s">
        <v>45</v>
      </c>
      <c r="F14" s="49" t="s">
        <v>56</v>
      </c>
      <c r="G14" s="50">
        <f t="shared" si="0"/>
        <v>750</v>
      </c>
      <c r="H14" s="51">
        <v>50</v>
      </c>
      <c r="I14" s="112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21</v>
      </c>
    </row>
    <row r="15" spans="1:20" ht="38.25" customHeight="1" x14ac:dyDescent="0.25">
      <c r="B15" s="45">
        <v>9</v>
      </c>
      <c r="C15" s="46" t="s">
        <v>57</v>
      </c>
      <c r="D15" s="47">
        <v>40</v>
      </c>
      <c r="E15" s="48" t="s">
        <v>45</v>
      </c>
      <c r="F15" s="59" t="s">
        <v>58</v>
      </c>
      <c r="G15" s="50">
        <f t="shared" si="0"/>
        <v>1600</v>
      </c>
      <c r="H15" s="51">
        <v>40</v>
      </c>
      <c r="I15" s="112"/>
      <c r="J15" s="52">
        <f t="shared" ref="J15:J33" si="3">D15*I15</f>
        <v>0</v>
      </c>
      <c r="K15" s="53" t="str">
        <f t="shared" ref="K15:K33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23</v>
      </c>
    </row>
    <row r="16" spans="1:20" ht="38.25" customHeight="1" x14ac:dyDescent="0.25">
      <c r="B16" s="45">
        <v>10</v>
      </c>
      <c r="C16" s="46" t="s">
        <v>59</v>
      </c>
      <c r="D16" s="47">
        <v>10</v>
      </c>
      <c r="E16" s="48" t="s">
        <v>45</v>
      </c>
      <c r="F16" s="59" t="s">
        <v>60</v>
      </c>
      <c r="G16" s="50">
        <f t="shared" si="0"/>
        <v>550</v>
      </c>
      <c r="H16" s="51">
        <v>55</v>
      </c>
      <c r="I16" s="112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23</v>
      </c>
    </row>
    <row r="17" spans="2:20" ht="38.25" customHeight="1" x14ac:dyDescent="0.25">
      <c r="B17" s="45">
        <v>11</v>
      </c>
      <c r="C17" s="46" t="s">
        <v>61</v>
      </c>
      <c r="D17" s="47">
        <v>1</v>
      </c>
      <c r="E17" s="48" t="s">
        <v>45</v>
      </c>
      <c r="F17" s="59" t="s">
        <v>62</v>
      </c>
      <c r="G17" s="50">
        <f t="shared" si="0"/>
        <v>250</v>
      </c>
      <c r="H17" s="51">
        <v>250</v>
      </c>
      <c r="I17" s="112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20</v>
      </c>
    </row>
    <row r="18" spans="2:20" ht="41.25" customHeight="1" x14ac:dyDescent="0.25">
      <c r="B18" s="45">
        <v>12</v>
      </c>
      <c r="C18" s="46" t="s">
        <v>63</v>
      </c>
      <c r="D18" s="47">
        <v>10</v>
      </c>
      <c r="E18" s="48" t="s">
        <v>45</v>
      </c>
      <c r="F18" s="60" t="s">
        <v>100</v>
      </c>
      <c r="G18" s="50">
        <f t="shared" si="0"/>
        <v>700</v>
      </c>
      <c r="H18" s="51">
        <v>70</v>
      </c>
      <c r="I18" s="112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21</v>
      </c>
    </row>
    <row r="19" spans="2:20" ht="38.25" customHeight="1" x14ac:dyDescent="0.25">
      <c r="B19" s="45">
        <v>13</v>
      </c>
      <c r="C19" s="46" t="s">
        <v>64</v>
      </c>
      <c r="D19" s="47">
        <v>1</v>
      </c>
      <c r="E19" s="48" t="s">
        <v>45</v>
      </c>
      <c r="F19" s="49" t="s">
        <v>65</v>
      </c>
      <c r="G19" s="50">
        <f t="shared" si="0"/>
        <v>90</v>
      </c>
      <c r="H19" s="51">
        <v>90</v>
      </c>
      <c r="I19" s="112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21</v>
      </c>
    </row>
    <row r="20" spans="2:20" ht="21.75" customHeight="1" x14ac:dyDescent="0.25">
      <c r="B20" s="45">
        <v>14</v>
      </c>
      <c r="C20" s="46" t="s">
        <v>66</v>
      </c>
      <c r="D20" s="47">
        <v>5</v>
      </c>
      <c r="E20" s="48" t="s">
        <v>67</v>
      </c>
      <c r="F20" s="59" t="s">
        <v>68</v>
      </c>
      <c r="G20" s="50">
        <f t="shared" si="0"/>
        <v>90</v>
      </c>
      <c r="H20" s="51">
        <v>18</v>
      </c>
      <c r="I20" s="112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12</v>
      </c>
    </row>
    <row r="21" spans="2:20" ht="21.75" customHeight="1" x14ac:dyDescent="0.25">
      <c r="B21" s="45">
        <v>15</v>
      </c>
      <c r="C21" s="46" t="s">
        <v>69</v>
      </c>
      <c r="D21" s="47">
        <v>5</v>
      </c>
      <c r="E21" s="48" t="s">
        <v>67</v>
      </c>
      <c r="F21" s="59" t="s">
        <v>70</v>
      </c>
      <c r="G21" s="50">
        <f t="shared" si="0"/>
        <v>90</v>
      </c>
      <c r="H21" s="51">
        <v>18</v>
      </c>
      <c r="I21" s="112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12</v>
      </c>
    </row>
    <row r="22" spans="2:20" ht="21.75" customHeight="1" x14ac:dyDescent="0.25">
      <c r="B22" s="45">
        <v>16</v>
      </c>
      <c r="C22" s="46" t="s">
        <v>71</v>
      </c>
      <c r="D22" s="47">
        <v>30</v>
      </c>
      <c r="E22" s="48" t="s">
        <v>72</v>
      </c>
      <c r="F22" s="59" t="s">
        <v>73</v>
      </c>
      <c r="G22" s="50">
        <f t="shared" si="0"/>
        <v>600</v>
      </c>
      <c r="H22" s="51">
        <v>20</v>
      </c>
      <c r="I22" s="112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48" t="s">
        <v>13</v>
      </c>
    </row>
    <row r="23" spans="2:20" ht="21.75" customHeight="1" x14ac:dyDescent="0.25">
      <c r="B23" s="45">
        <v>17</v>
      </c>
      <c r="C23" s="46" t="s">
        <v>71</v>
      </c>
      <c r="D23" s="47">
        <v>30</v>
      </c>
      <c r="E23" s="48" t="s">
        <v>72</v>
      </c>
      <c r="F23" s="59" t="s">
        <v>74</v>
      </c>
      <c r="G23" s="50">
        <f t="shared" si="0"/>
        <v>900</v>
      </c>
      <c r="H23" s="51">
        <v>30</v>
      </c>
      <c r="I23" s="112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48" t="s">
        <v>13</v>
      </c>
    </row>
    <row r="24" spans="2:20" ht="21.75" customHeight="1" x14ac:dyDescent="0.25">
      <c r="B24" s="45">
        <v>18</v>
      </c>
      <c r="C24" s="46" t="s">
        <v>75</v>
      </c>
      <c r="D24" s="47">
        <v>10</v>
      </c>
      <c r="E24" s="48" t="s">
        <v>72</v>
      </c>
      <c r="F24" s="59" t="s">
        <v>76</v>
      </c>
      <c r="G24" s="50">
        <f t="shared" si="0"/>
        <v>1300</v>
      </c>
      <c r="H24" s="51">
        <v>130</v>
      </c>
      <c r="I24" s="112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48" t="s">
        <v>13</v>
      </c>
    </row>
    <row r="25" spans="2:20" ht="21.75" customHeight="1" x14ac:dyDescent="0.25">
      <c r="B25" s="45">
        <v>19</v>
      </c>
      <c r="C25" s="49" t="s">
        <v>77</v>
      </c>
      <c r="D25" s="47">
        <v>10</v>
      </c>
      <c r="E25" s="48" t="s">
        <v>72</v>
      </c>
      <c r="F25" s="49" t="s">
        <v>78</v>
      </c>
      <c r="G25" s="50">
        <f t="shared" si="0"/>
        <v>1000</v>
      </c>
      <c r="H25" s="51">
        <v>100</v>
      </c>
      <c r="I25" s="112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48" t="s">
        <v>13</v>
      </c>
    </row>
    <row r="26" spans="2:20" ht="21.75" customHeight="1" x14ac:dyDescent="0.25">
      <c r="B26" s="45">
        <v>20</v>
      </c>
      <c r="C26" s="46" t="s">
        <v>79</v>
      </c>
      <c r="D26" s="47">
        <v>30</v>
      </c>
      <c r="E26" s="48" t="s">
        <v>45</v>
      </c>
      <c r="F26" s="59" t="s">
        <v>80</v>
      </c>
      <c r="G26" s="50">
        <f t="shared" si="0"/>
        <v>540</v>
      </c>
      <c r="H26" s="51">
        <v>18</v>
      </c>
      <c r="I26" s="112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48" t="s">
        <v>18</v>
      </c>
    </row>
    <row r="27" spans="2:20" ht="21.75" customHeight="1" x14ac:dyDescent="0.25">
      <c r="B27" s="45">
        <v>21</v>
      </c>
      <c r="C27" s="46" t="s">
        <v>79</v>
      </c>
      <c r="D27" s="47">
        <v>15</v>
      </c>
      <c r="E27" s="48" t="s">
        <v>45</v>
      </c>
      <c r="F27" s="59" t="s">
        <v>81</v>
      </c>
      <c r="G27" s="50">
        <f t="shared" si="0"/>
        <v>600</v>
      </c>
      <c r="H27" s="51">
        <v>40</v>
      </c>
      <c r="I27" s="112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48" t="s">
        <v>18</v>
      </c>
    </row>
    <row r="28" spans="2:20" ht="21.75" customHeight="1" x14ac:dyDescent="0.25">
      <c r="B28" s="45">
        <v>22</v>
      </c>
      <c r="C28" s="46" t="s">
        <v>82</v>
      </c>
      <c r="D28" s="47">
        <v>40</v>
      </c>
      <c r="E28" s="48" t="s">
        <v>45</v>
      </c>
      <c r="F28" s="59" t="s">
        <v>83</v>
      </c>
      <c r="G28" s="50">
        <f t="shared" si="0"/>
        <v>200</v>
      </c>
      <c r="H28" s="51">
        <v>5</v>
      </c>
      <c r="I28" s="112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48" t="s">
        <v>17</v>
      </c>
    </row>
    <row r="29" spans="2:20" ht="21.75" customHeight="1" x14ac:dyDescent="0.25">
      <c r="B29" s="45">
        <v>23</v>
      </c>
      <c r="C29" s="46" t="s">
        <v>84</v>
      </c>
      <c r="D29" s="47">
        <v>3</v>
      </c>
      <c r="E29" s="48" t="s">
        <v>45</v>
      </c>
      <c r="F29" s="59" t="s">
        <v>85</v>
      </c>
      <c r="G29" s="50">
        <f t="shared" si="0"/>
        <v>33</v>
      </c>
      <c r="H29" s="51">
        <v>11</v>
      </c>
      <c r="I29" s="112"/>
      <c r="J29" s="52">
        <f t="shared" si="3"/>
        <v>0</v>
      </c>
      <c r="K29" s="53" t="str">
        <f t="shared" si="4"/>
        <v xml:space="preserve"> </v>
      </c>
      <c r="L29" s="54"/>
      <c r="M29" s="55"/>
      <c r="N29" s="56"/>
      <c r="O29" s="56"/>
      <c r="P29" s="57"/>
      <c r="Q29" s="57"/>
      <c r="R29" s="58"/>
      <c r="S29" s="56"/>
      <c r="T29" s="48" t="s">
        <v>21</v>
      </c>
    </row>
    <row r="30" spans="2:20" ht="27.75" customHeight="1" thickBot="1" x14ac:dyDescent="0.3">
      <c r="B30" s="61">
        <v>24</v>
      </c>
      <c r="C30" s="62" t="s">
        <v>86</v>
      </c>
      <c r="D30" s="63">
        <v>2</v>
      </c>
      <c r="E30" s="64" t="s">
        <v>87</v>
      </c>
      <c r="F30" s="65" t="s">
        <v>101</v>
      </c>
      <c r="G30" s="66">
        <f t="shared" si="0"/>
        <v>460</v>
      </c>
      <c r="H30" s="67">
        <v>230</v>
      </c>
      <c r="I30" s="113"/>
      <c r="J30" s="68">
        <f t="shared" si="3"/>
        <v>0</v>
      </c>
      <c r="K30" s="69" t="str">
        <f t="shared" si="4"/>
        <v xml:space="preserve"> </v>
      </c>
      <c r="L30" s="54"/>
      <c r="M30" s="55"/>
      <c r="N30" s="56"/>
      <c r="O30" s="56"/>
      <c r="P30" s="57"/>
      <c r="Q30" s="57"/>
      <c r="R30" s="58"/>
      <c r="S30" s="56"/>
      <c r="T30" s="64" t="s">
        <v>19</v>
      </c>
    </row>
    <row r="31" spans="2:20" ht="64.5" customHeight="1" thickBot="1" x14ac:dyDescent="0.3">
      <c r="B31" s="70">
        <v>25</v>
      </c>
      <c r="C31" s="71" t="s">
        <v>88</v>
      </c>
      <c r="D31" s="72">
        <v>3</v>
      </c>
      <c r="E31" s="73" t="s">
        <v>45</v>
      </c>
      <c r="F31" s="74" t="s">
        <v>102</v>
      </c>
      <c r="G31" s="75">
        <f t="shared" si="0"/>
        <v>12000</v>
      </c>
      <c r="H31" s="76">
        <v>4000</v>
      </c>
      <c r="I31" s="114"/>
      <c r="J31" s="77">
        <f t="shared" si="3"/>
        <v>0</v>
      </c>
      <c r="K31" s="78" t="str">
        <f t="shared" si="4"/>
        <v xml:space="preserve"> </v>
      </c>
      <c r="L31" s="79" t="s">
        <v>89</v>
      </c>
      <c r="M31" s="79" t="s">
        <v>90</v>
      </c>
      <c r="N31" s="80"/>
      <c r="O31" s="80"/>
      <c r="P31" s="79" t="s">
        <v>93</v>
      </c>
      <c r="Q31" s="79" t="s">
        <v>94</v>
      </c>
      <c r="R31" s="81">
        <v>14</v>
      </c>
      <c r="S31" s="80"/>
      <c r="T31" s="73" t="s">
        <v>16</v>
      </c>
    </row>
    <row r="32" spans="2:20" ht="64.5" customHeight="1" thickBot="1" x14ac:dyDescent="0.3">
      <c r="B32" s="70">
        <v>26</v>
      </c>
      <c r="C32" s="82" t="s">
        <v>88</v>
      </c>
      <c r="D32" s="72">
        <v>2</v>
      </c>
      <c r="E32" s="73" t="s">
        <v>45</v>
      </c>
      <c r="F32" s="74" t="s">
        <v>102</v>
      </c>
      <c r="G32" s="75">
        <f t="shared" si="0"/>
        <v>8000</v>
      </c>
      <c r="H32" s="76">
        <v>4000</v>
      </c>
      <c r="I32" s="114"/>
      <c r="J32" s="77">
        <f t="shared" si="3"/>
        <v>0</v>
      </c>
      <c r="K32" s="78" t="str">
        <f t="shared" si="4"/>
        <v xml:space="preserve"> </v>
      </c>
      <c r="L32" s="79" t="s">
        <v>89</v>
      </c>
      <c r="M32" s="79" t="s">
        <v>90</v>
      </c>
      <c r="N32" s="80"/>
      <c r="O32" s="80"/>
      <c r="P32" s="79" t="s">
        <v>95</v>
      </c>
      <c r="Q32" s="79" t="s">
        <v>96</v>
      </c>
      <c r="R32" s="81">
        <v>14</v>
      </c>
      <c r="S32" s="80"/>
      <c r="T32" s="73" t="s">
        <v>16</v>
      </c>
    </row>
    <row r="33" spans="2:20" ht="64.5" customHeight="1" thickBot="1" x14ac:dyDescent="0.3">
      <c r="B33" s="83">
        <v>27</v>
      </c>
      <c r="C33" s="84" t="s">
        <v>88</v>
      </c>
      <c r="D33" s="85">
        <v>4</v>
      </c>
      <c r="E33" s="86" t="s">
        <v>45</v>
      </c>
      <c r="F33" s="87" t="s">
        <v>102</v>
      </c>
      <c r="G33" s="88">
        <f t="shared" si="0"/>
        <v>16000</v>
      </c>
      <c r="H33" s="89">
        <v>4000</v>
      </c>
      <c r="I33" s="115"/>
      <c r="J33" s="90">
        <f t="shared" si="3"/>
        <v>0</v>
      </c>
      <c r="K33" s="91" t="str">
        <f t="shared" si="4"/>
        <v xml:space="preserve"> </v>
      </c>
      <c r="L33" s="92" t="s">
        <v>89</v>
      </c>
      <c r="M33" s="92" t="s">
        <v>90</v>
      </c>
      <c r="N33" s="93"/>
      <c r="O33" s="93"/>
      <c r="P33" s="92" t="s">
        <v>97</v>
      </c>
      <c r="Q33" s="92" t="s">
        <v>98</v>
      </c>
      <c r="R33" s="94">
        <v>14</v>
      </c>
      <c r="S33" s="93"/>
      <c r="T33" s="86" t="s">
        <v>16</v>
      </c>
    </row>
    <row r="34" spans="2:20" ht="13.5" customHeight="1" thickTop="1" thickBot="1" x14ac:dyDescent="0.3">
      <c r="C34" s="1"/>
      <c r="D34" s="1"/>
      <c r="E34" s="1"/>
      <c r="F34" s="1"/>
      <c r="G34" s="1"/>
      <c r="J34" s="95"/>
    </row>
    <row r="35" spans="2:20" ht="60.75" customHeight="1" thickTop="1" thickBot="1" x14ac:dyDescent="0.3">
      <c r="B35" s="96" t="s">
        <v>9</v>
      </c>
      <c r="C35" s="97"/>
      <c r="D35" s="97"/>
      <c r="E35" s="97"/>
      <c r="F35" s="97"/>
      <c r="G35" s="98"/>
      <c r="H35" s="99" t="s">
        <v>10</v>
      </c>
      <c r="I35" s="100" t="s">
        <v>11</v>
      </c>
      <c r="J35" s="101"/>
      <c r="K35" s="102"/>
      <c r="L35" s="24"/>
      <c r="M35" s="24"/>
      <c r="N35" s="24"/>
      <c r="O35" s="24"/>
      <c r="P35" s="24"/>
      <c r="Q35" s="24"/>
      <c r="R35" s="24"/>
      <c r="S35" s="24"/>
      <c r="T35" s="103"/>
    </row>
    <row r="36" spans="2:20" ht="33" customHeight="1" thickTop="1" thickBot="1" x14ac:dyDescent="0.3">
      <c r="B36" s="104" t="s">
        <v>35</v>
      </c>
      <c r="C36" s="104"/>
      <c r="D36" s="104"/>
      <c r="E36" s="104"/>
      <c r="F36" s="104"/>
      <c r="G36" s="105"/>
      <c r="H36" s="106">
        <f>SUM(G7:G33)</f>
        <v>70493</v>
      </c>
      <c r="I36" s="107">
        <f>SUM(J7:J33)</f>
        <v>0</v>
      </c>
      <c r="J36" s="108"/>
      <c r="K36" s="109"/>
    </row>
    <row r="37" spans="2:20" ht="14.25" customHeight="1" thickTop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</sheetData>
  <sheetProtection algorithmName="SHA-512" hashValue="zBIXBrWyDvRIRyRiEmEKEjTrHoWeX178sNXbFUHGb3vp3z6lxa/BEjpmpdjGRrvlCPi8OZTnyXHPwzoAPobe4g==" saltValue="V+K0Y800am63IUMR0zW2VQ==" spinCount="100000" sheet="1" objects="1" scenarios="1" selectLockedCells="1"/>
  <mergeCells count="15">
    <mergeCell ref="B36:F36"/>
    <mergeCell ref="I36:K36"/>
    <mergeCell ref="B1:D1"/>
    <mergeCell ref="B35:F35"/>
    <mergeCell ref="I35:K35"/>
    <mergeCell ref="I2:J2"/>
    <mergeCell ref="I3:R3"/>
    <mergeCell ref="P7:P30"/>
    <mergeCell ref="O7:O30"/>
    <mergeCell ref="L7:L30"/>
    <mergeCell ref="M7:M30"/>
    <mergeCell ref="N7:N30"/>
    <mergeCell ref="R7:R30"/>
    <mergeCell ref="S7:S30"/>
    <mergeCell ref="Q7:Q30"/>
  </mergeCells>
  <conditionalFormatting sqref="B7:B33 D7:D33">
    <cfRule type="containsBlanks" dxfId="6" priority="45">
      <formula>LEN(TRIM(B7))=0</formula>
    </cfRule>
  </conditionalFormatting>
  <conditionalFormatting sqref="B7:B33">
    <cfRule type="cellIs" dxfId="5" priority="39" operator="greaterThanOrEqual">
      <formula>1</formula>
    </cfRule>
  </conditionalFormatting>
  <conditionalFormatting sqref="I7:I33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33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33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4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T10:T33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2023-04-25T07:10:26Z</cp:lastPrinted>
  <dcterms:created xsi:type="dcterms:W3CDTF">2014-03-05T12:43:32Z</dcterms:created>
  <dcterms:modified xsi:type="dcterms:W3CDTF">2023-04-25T07:54:55Z</dcterms:modified>
</cp:coreProperties>
</file>