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0"/>
  </bookViews>
  <sheets>
    <sheet name="Výpočetní technika" sheetId="1" r:id="rId1"/>
  </sheets>
  <definedNames>
    <definedName name="_xlnm.Print_Area" localSheetId="0">'Výpočetní technika'!$B$1:$V$18</definedName>
  </definedNames>
  <calcPr calcId="191029"/>
  <extLst/>
</workbook>
</file>

<file path=xl/sharedStrings.xml><?xml version="1.0" encoding="utf-8"?>
<sst xmlns="http://schemas.openxmlformats.org/spreadsheetml/2006/main" count="61" uniqueCount="45">
  <si>
    <t>Vyplní se automaticky</t>
  </si>
  <si>
    <t>Vyplní dodavatel</t>
  </si>
  <si>
    <t>[DOPLNÍ DODAVATEL]</t>
  </si>
  <si>
    <t>Položka</t>
  </si>
  <si>
    <t>Množství</t>
  </si>
  <si>
    <t>MAXIMÁLNÍ CENA za měrnou jednotku (MJ) 
v Kč bez DPH</t>
  </si>
  <si>
    <t>NABÍDKOVÁ CENA za měrnou jednotku (MJ)
v Kč bez DPH</t>
  </si>
  <si>
    <t>NABÍDKOVÁ CENA CELKEM 
v Kč bez DPH</t>
  </si>
  <si>
    <t>VYHOVUJE / NEVYHOVUJE</t>
  </si>
  <si>
    <t>CELKOVÁ MAXIMÁLNÍ CENA za celou VZ 
v Kč BEZ DPH</t>
  </si>
  <si>
    <t>CELKOVÁ NABÍDKOVÁ CENA v Kč bez DPH</t>
  </si>
  <si>
    <t>48820000-2 - Servery</t>
  </si>
  <si>
    <t xml:space="preserve">Název </t>
  </si>
  <si>
    <t>Měrná jednotka [MJ]</t>
  </si>
  <si>
    <t xml:space="preserve">Popis </t>
  </si>
  <si>
    <t>Fakturace</t>
  </si>
  <si>
    <t xml:space="preserve">Financováno 
z projektových finančních prostředků </t>
  </si>
  <si>
    <t>Obchodní podmínky NAD RÁMEC STANDARDNÍCH 
obchodních podmínek</t>
  </si>
  <si>
    <t>Kontaktní osoba 
k převzetí zboží</t>
  </si>
  <si>
    <t xml:space="preserve">Místo dodání </t>
  </si>
  <si>
    <t xml:space="preserve">Maximální cena za jednotlivé položky 
 v Kč BEZ DPH </t>
  </si>
  <si>
    <t xml:space="preserve">POZNÁMKA </t>
  </si>
  <si>
    <t>CPV - výběr
VÝPOČETNÍ TECHNIKA</t>
  </si>
  <si>
    <t>Obchodní název + typ + délka záruky</t>
  </si>
  <si>
    <r>
      <t xml:space="preserve">Odkaz na splnění požadavku Energy star nebo TCO Certified, </t>
    </r>
    <r>
      <rPr>
        <b/>
        <sz val="11"/>
        <color rgb="FFFF0000"/>
        <rFont val="Calibri"/>
        <family val="2"/>
        <scheme val="minor"/>
      </rPr>
      <t>*</t>
    </r>
  </si>
  <si>
    <t>Zadavatel požaduje, aby vybraná zařízení splňovala požadavky na certifikaci Energy star (viz https://www.energystar.gov/products) nebo TCO Certified (viz https://tcocertified.com/product-finder/) 
* Pro elektronické displeje včetně televizorů, počítačové monitory a digitální informační displeje nutno doložit energetický štítek (příloha nabídky).</t>
  </si>
  <si>
    <t>V případě, že se dodavatel při předání zboží na některá uvedená tel. čísla nedovolá, bude v takovém případě volat tel. 377 631 320, 377 631 325.</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</si>
  <si>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</si>
  <si>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r>
      <t xml:space="preserve">Termín dodání
</t>
    </r>
    <r>
      <rPr>
        <sz val="11"/>
        <rFont val="Calibri"/>
        <family val="2"/>
        <scheme val="minor"/>
      </rPr>
      <t>(uveden v kalend. dnech od dojití výzvy Objednatele k plnění Smlouvy)</t>
    </r>
  </si>
  <si>
    <t>ks</t>
  </si>
  <si>
    <t>ANO</t>
  </si>
  <si>
    <r>
      <t>Pokud financováno z projektových prostředků, pak</t>
    </r>
    <r>
      <rPr>
        <b/>
        <sz val="11"/>
        <color rgb="FFFF0000"/>
        <rFont val="Calibri"/>
        <family val="2"/>
        <scheme val="minor"/>
      </rPr>
      <t xml:space="preserve"> DODAVATEL</t>
    </r>
    <r>
      <rPr>
        <b/>
        <sz val="11"/>
        <rFont val="Calibri"/>
        <family val="2"/>
        <scheme val="minor"/>
      </rPr>
      <t xml:space="preserve"> uvede </t>
    </r>
    <r>
      <rPr>
        <b/>
        <sz val="11"/>
        <color rgb="FFFF0000"/>
        <rFont val="Calibri"/>
        <family val="2"/>
        <scheme val="minor"/>
      </rPr>
      <t>NA FAKTURU</t>
    </r>
    <r>
      <rPr>
        <b/>
        <sz val="11"/>
        <rFont val="Calibri"/>
        <family val="2"/>
        <scheme val="minor"/>
      </rPr>
      <t>: NÁZEV A ČÍSLO DOTAČNÍHO PROJEKTU</t>
    </r>
  </si>
  <si>
    <t>Společná faktura</t>
  </si>
  <si>
    <t xml:space="preserve">Příloha č. 2 Kupní smlouvy - technická specifikace
Výpočetní technika (III.) 033 - 2023 </t>
  </si>
  <si>
    <t>prof. Ing. Pavel Karban, Ph.D.,
Tel.: 37763 4647</t>
  </si>
  <si>
    <t>Univerzitní 26, 
301 00 Plzeň,
Fakulta elektrotechnická - Katedra elektrotechniky a počítačového modelování,
místnost EK 616</t>
  </si>
  <si>
    <t xml:space="preserve">Národní plán obnovy pro oblast vysokých škol pro roky 2022–2024
Registrační číslo projektu: NPO_ZČU_MSMT-16584/2022
Specifický cíl B: Tvorba nových progresivních studijních programů </t>
  </si>
  <si>
    <t>Výpočetní server</t>
  </si>
  <si>
    <t>Záruka 5 let v režimu NBD, on-site, tedy zahájení reklamačního řízení následujícího pracovního dne od nahlášení závady kupujícím, a to v místě plnění.</t>
  </si>
  <si>
    <t>• Výkonnost CPU je prokazována na základě Spec.org (detailně uvedeno ve specifikaci serverů).
• Test prokazující výkonnost musí být proveden na identickém serveru se stejným modelem CPU, počtem CPU a frekvencí pamětí. Konkrétní osazení paměťových modulů při testu, co do jejich počtu se může lišit. Dodavatel je povinen dodat výkonnostní report s požadovanými parametry (ze spec.org) pro každý typ stroje.</t>
  </si>
  <si>
    <t>NE</t>
  </si>
  <si>
    <r>
      <t xml:space="preserve">• Provedení: určené pro montáž do skříně Rack 19", dodání včetně výsuvných ližin.
• Prostorové nároky: max. 1U na server, hloubka max. 900 mm, s výstupem teplého vzduchu směřovaný dozadu racku. 
• Servery budou umístěny do stávajících racků, racky nejsou součástí dodávky.
• 2x CPU s podporou HT/SMT, min. 64 fyzických jader v 1 CPU (celkem tedy min. 128 fyzických / min. 256 logických jader).
• Požadovaná architektura CPU je x86_64.
• Výkonnost 1 jádra procesoru alespoň </t>
    </r>
    <r>
      <rPr>
        <sz val="11"/>
        <color rgb="FFFF0000"/>
        <rFont val="Calibri"/>
        <family val="2"/>
        <scheme val="minor"/>
      </rPr>
      <t xml:space="preserve">14.0 </t>
    </r>
    <r>
      <rPr>
        <sz val="11"/>
        <color theme="1"/>
        <rFont val="Calibri"/>
        <family val="2"/>
        <scheme val="minor"/>
      </rPr>
      <t>v SPECspeed 2017 Integer, sloupec Base Result dle spec.org.
• Výkonnost serveru (2 CPU) alespoň 1200 v SPEC2017 Floating Points Rates sloupec Base Result dle spec.org.
• Procesor s min. základní frekvencí 3.0 GHz.
• Nabízený procesor i další komponenty (motherboard, BIOS) musí podporovat virtualizaci, včetně virtualizace I/O (např. VT-d v terminologii firmy Intel, AMD-Vi v terminologii firmy AMD).
• Operační paměť specifikace: minimálně DDR5 ECC Registered, 4800 MHz. Server musí mít osazeno alespoň 512 GB RAM.
• Server musí disponovat alespoň 24 DIMM sloty pro paměti.
• 1x hot-swap NVMe SSD Gen 4 pro instalaci operačního systému, kapacita disku alespoň 1,92TB, DWPD minimálně 1.0 po dobu 5 let. Všechny dodané disky musí    podporovat vyčtení provozních stavů a statistik pomocí standardu SMART.
• Možnost rozšíření o alespoň další 3 NVMe disky (Hot-swap).
• Je požadováno redundantní napájení minimálně N+1 (výpadek jednoho zdroje nezpůsobí výpadek serveru), zdroje vyměnitelné za běhu systému, certifikace zdrojů  80 PLUS Platinum nebo vyšší.
• 2x rozhraní Ethernet 10Gbps RJ45.
• 2x rozhraní Ethernet 10Gbps SFP+.
• Modul vzdálené správy přes internet (zařízení musí umožňovat KVM-over-LAN, pro tuto funkci musí mít vlastní dedikovaný port RJ45).
• Bootování operačního systému: konfigurovatelné pořadí zařízení, podpora bootování ze vzdáleného iso obrazu prostřednictvím vzdáleného managementu
   (Baseboard Management Controller (BMC), prostřednictvím Kernel-based Virtual Machine (KVM) po LAN). 
• Grafické rozhraní KVM (BMC nebo externího) musí fungovat ve webovém prohlížeči s podporou HTML5.
• Všechny jednotky/servery musí být schopny plnohodnotného provozu v operačním systému (OS) Linux. OS Linux je v současné době používán na všech výpočetních kapacitách instalovaných na pracovišti zadavatele. Použití jiného OS by znamenalo velmi významné zvýšení nákladů na instalaci a správu výpočetních kapacit.
   Zadavatel vyvíjí vlastní software pro výzkumné účely, který je závislý na operačním systému Linux jakožto jediné kompatibilní platformě. Používané distribuce jsou Ubuntu a Centos v 64-bitové verzi.
• Je vyžadováno vzdálené ovládání vypnutí/zapnutí/reset, vzdálená sériová konzole (serial-over-lan) a konzole KVM - vše dostupné přes LAN nástroji pro operační systém Linux. Funkcionalita vypnutí/zapnutí/reset musí být dostupná nástroji na příkazové řádce použitelnými ve skriptu.
Záruka min. 5 let v režimu NBD, on-site, tedy zahájení reklamačního řízení následujícího pracovního dne od nahlášení závady kupujícím, a to v místě plnění.
• Napájecí vodič pro každý instalovaný napájecí zdroj kompatibilní se zásuvkami CEE7/5, které jsou instalovány v dostupném racku
• 2x SFP+ propojovací kabel včetně transceiverů podporující rychlost 10 Gbps kompatibilní se switchem DELL N4032F o délce alespoň 5 m.
• Veškerá zařízení by mělo být možno koupit a používat ke stanoveným účelům bez jakéhokoliv přídavného software (externího, nepočítá se firmware, jehož trvalá licence je součástí dodávky zařízení). Pokud je programové vybavení nutnou součástí nabízeného plnění (například SW pro vzdálenou správu), musí být jasně specifikovány důvody a cena za oprávnění k užívání takového software musí být zahrnuta do nabídkové ceny (oprávnění bude uděleno na dobu neurčitou, resp. na dobu trvání majetkových práv autora).</t>
    </r>
  </si>
  <si>
    <r>
      <t xml:space="preserve">• Provedení, určené pro montáž do skříně Rack 19", dodání včetně výsuvných ližin.
• Prostorové nároky: max 2U na server, hloubka max. 900 mm, s výstupem teplého vzduchu směřovaný dozadu racku. 
• Servery budou umístěny do stávajících racků, racky nejsou součástí dodávky.
• 2x CPU s podporou HT/SMT, min. 32 jader (celkem tedy min. 64 fyzických / min. 128 logických jader)
• Požadovaná architektura CPU je x86_64.
• Výkonnost 1 jádra procesoru alespoň </t>
    </r>
    <r>
      <rPr>
        <sz val="11"/>
        <color rgb="FFFF0000"/>
        <rFont val="Calibri"/>
        <family val="2"/>
        <scheme val="minor"/>
      </rPr>
      <t>15,9</t>
    </r>
    <r>
      <rPr>
        <sz val="11"/>
        <color theme="1"/>
        <rFont val="Calibri"/>
        <family val="2"/>
        <scheme val="minor"/>
      </rPr>
      <t xml:space="preserve"> v SPECspeed 2017 Integer, sloupec Base Result dle spec.org.
• Výkonnost serveru (2 CPU) alespoň </t>
    </r>
    <r>
      <rPr>
        <sz val="11"/>
        <color rgb="FFFF0000"/>
        <rFont val="Calibri"/>
        <family val="2"/>
        <scheme val="minor"/>
      </rPr>
      <t>945</t>
    </r>
    <r>
      <rPr>
        <sz val="11"/>
        <color theme="1"/>
        <rFont val="Calibri"/>
        <family val="2"/>
        <scheme val="minor"/>
      </rPr>
      <t xml:space="preserve"> v SPEC2017 Floating Points Rates sloupec Base Result dle spec.org.
• Procesor s min. základní frekvencí 3.8 GHz.
• Nabízený procesor i další komponenty (motherboard, BIOS) musí podporovat virtualizaci, včetně virtualizace I/O (např. VT-d v terminologii firmy Intel, AMD-Vi v terminologii firmy AMD).
• Operační paměť specifikace minimálně DDR5 ECC Registered, 4800 MHz. Server musí mít osazeno alespoň 512 GB RAM.
• Server musí disponovat alespoň 24 DIMM sloty pro paměti
• 1x hot-swap NVMe SSD Gen 4 pro instalaci operačního systému, kapacita disku alespoň 1,92TB, DWPD minimálně 1.0 po dobu 5 let. Všechny dodané disky musí podporovat vyčtení provozních stavů a statistik pomocí standardu SMART.
• Možnost rozšíření o alespoň další 8 disků 3,5" (Hot-swap) + další 3 pozice pro NVMe SSD Gen 4 (Hot-swap)
• Je požadováno redundantní napájení minimálně N+1 (výpadek jednoho zdroje nezpůsobí výpadek serveru), zdroje vyměnitelné za běhu systému, certifikace zdrojů  80 PLUS Platinum nebo vyšší.
• 2x rozhraní Ethernet 1Gbps RJ45
• 2x rozhraní Ethernet 10Gbps SFP+
• Modul vzdálené správy přes internet (zařízení musí umožňovat KVM-over-LAN, pro tuto funkci musí mít vlastní dedikovaný port RJ45)
• 1x PCIe GPU akcelerátor s čipem architektury Nvidia Ampere. Konkrétní výrobce GPU karet není určen, tento čip je vyžadován vzhledem k nutnosti zachovat homogenní výpočetní a vývojové prostředí a kompatibilitu s existujícím programovým vybavením. Kritickým parametrem je podpora CUDA 11.x.
• Paměť: minimálně 80 GB HBM2
• Podpora Nvidia NVLink 3
• minimálně 6912 CUDA jader
• minimálně 432 tensor jader
• maximální spotřeba karty: 300 W
• referenční podélné chlazení (horký vzduch je vyfukován přímo z karty za PC)
• Bootování operačního systému: konfigurovatelné pořadí zařízení, podpora bootování ze vzdáleného iso obrazu prostřednictvím vzdáleného managementu (Baseboard Management Controller (BMC), prostřednictvím Kernel-based Virtual Machine (KVM) po LAN). 
• Grafické rozhraní KVM (BMC nebo externího) musí fungovat ve webovém prohlížeči s podporou HTML5.
• Všechny jednotky/servery musí být schopny plnohodnotného provozu v operačním systému (OS) Linux. OS Linux je v současné době používán na všech výpočetních kapacitách instalovaných na pracovišti zadavatele. Použití jiného OS by znamenalo velmi významné zvýšení nákladů na instalaci a správu výpočetních kapacit. Zadavatel vyvíjí vlastní software pro výzkumné účely, který je závislý na operačním systému Linux jakožto jediné kompatibilní platformě. Používané distribuce jsou Ubuntu a Centos v 64-bitové verzi.
• Je vyžadováno vzdálené ovládání vypnutí/zapnutí/reset, vzdálená sériová konzole (serial-over-lan) a konzole KVM - vše dostupné přes LAN nástroji pro operační systém Linux. Funkcionalita vypnutí/zapnutí/reset musí být dostupná nástroji na příkazové řádce použitelnými ve skriptu.
Záruka min. 5 let v režimu NBD, on-site, tedy zahájení reklamačního řízení následujícího pracovního dne od nahlášení závady kupujícím, a to v místě plnění.
• Napájecí vodič pro každý instalovaný napájecí zdroj kompatibilní se zásuvkami CEE7/5, které jsou instalovány v dostupném racku
• 2x SFP+ propojovací kabel včetně transceiverů podporující rychlost 10Gbps kompatibilní se switchem DELL N4032F o délce alespoň 5 m.
• Veškerá zařízení by mělo být možno koupit a používat ke stanoveným účelům bez jakéhokoliv přídavného software (externího, nepočítá se firmware, jehož trvalá licence je součástí dodávky zařízení). Pokud je programové vybavení nutnou součástí nabízeného plnění (například SW pro vzdálenou správu), musí být jasně specifikovány důvody a cena za oprávnění k užívání takového software musí být zahrnuta do nabídkové ceny (oprávnění bude uděleno na dobu neurčitou, resp. na dobu trvání majetkových práv autora).</t>
    </r>
  </si>
  <si>
    <r>
      <t xml:space="preserve">• Provedení: určené pro montáž do skříně Rack 19", dodání včetně výsuvných ližin.
• Prostorové nároky: max. 1U na server, hloubka max. 900 mm, s výstupem teplého vzduchu směřovaný dozadu racku. 
• Servery budou umístěny do stávajících racků, racky nejsou součástí dodávky.
• 2x CPU s podporou HT/SMT,  min. 24 jader (celkem tedy min. 48 fyzických / min. 96 logických jader)
• Požadovaná architektura CPU je x86_64.
• Výkonnost 1 jádra procesoru alespoň </t>
    </r>
    <r>
      <rPr>
        <sz val="11"/>
        <color rgb="FFFF0000"/>
        <rFont val="Calibri"/>
        <family val="2"/>
        <scheme val="minor"/>
      </rPr>
      <t xml:space="preserve">15,9 </t>
    </r>
    <r>
      <rPr>
        <sz val="11"/>
        <color theme="1"/>
        <rFont val="Calibri"/>
        <family val="2"/>
        <scheme val="minor"/>
      </rPr>
      <t>v SPECspeed 2017 Integer, sloupec Base REsult dle spec.org.
• Výkonnost serveru (2 CPU) alespoň 780 v SPEC2017 Floating Points Rates sloupec Base Result dle spec.org.
• Procesor s min. základní frekvencí 4.0 GHz.
• Nabízený procesor i další komponenty (motherboard, BIOS) musí podporovat virtualizaci, včetně virtualizace I/O (např. VT-d v terminologii firmy Intel, AMD-Vi v terminologii firmy AMD).
• Operační paměť specifikace minimálně DDR5 ECC Registered, 4800 MHz. Server musí mít osazeno alespoň 512 GB RAM.
• Server musí disponovat alespoň 24 DIMM sloty pro paměti
• 1x hot-swap NVMe SSD Gen 4 pro instalaci operačního systému, kapacita disku alespoň 1,92 TB, DWPD minimálně 1.0 po dobu 5 let. Všechny dodané disky musí podporovat vyčtení provozních stavů a statistik pomocí standardu SMART.
• Možnost rozšíření o alespoň další 3 NVMe disky (Hot-swap)
• Je požadováno redundantní napájení minimálně N+1 (výpadek jednoho zdroje nezpůsobí výpadek serveru), zdroje vyměnitelné za běhu systému, certifikace zdrojů  80 PLUS Platinum nebo vyšší.
• 2x rozhraní Ethernet 10Gbps RJ45
• 2x rozhraní Ethernet 10Gbps SFP+
• Modul vzdálené správy přes internet (zařízení musí umožňovat KVM-over-LAN, pro tuto funkci musí mít vlastní dedikovaný port RJ45)
• Bootování operačního systému: konfigurovatelné pořadí zařízení, podpora bootování ze vzdáleného iso obrazu prostřednictvím vzdáleného managementu (Baseboard Management Controller (BMC), prostřednictvím Kernel-based Virtual Machine (KVM) po LAN). 
• Grafické rozhraní KVM (BMC nebo externího) musí fungovat ve webovém prohlížeči s podporou HTML5.
• Všechny jednotky/servery musí být schopny plnohodnotného provozu v operačním systému (OS) Linux. OS Linux je v současné době používán na všech výpočetních kapacitách instalovaných na pracovišti zadavatele. Použití jiného OS by znamenalo velmi významné zvýšení nákladů na instalaci a správu výpočetních kapacit. Zadavatel vyvíjí vlastní software pro výzkumné účely, který je závislý na operačním systému Linux jakožto jediné kompatibilní platformě. Používané distribuce jsou Ubuntu a Centos v 64-bitové verzi.
• Je vyžadováno vzdálené ovládání vypnutí/zapnutí/reset, vzdálená sériová konzole (serial-over-lan) a konzole KVM - vše dostupné přes LAN nástroji pro operační systém Linux. Funkcionalita vypnutí/zapnutí/reset musí být dostupná nástroji na příkazové řádce použitelnými ve skriptu.
Záruka min. 5 let v režimu NBD, on-site, tedy zahájení reklamačního řízení následujícího pracovního dne od nahlášení závady kupujícím, a to v místě plnění.
• Napájecí vodič pro každý instalovaný napájecí zdroj kompatibilní se zásuvkami CEE7/5, které jsou instalovány v dostupném racku
• 2x SFP+ propojovací kabel včetně transceiverů podporující rychlost 10Gbps kompatibilní se switchem DELL N4032F o délce alespoň 5 m.
• Veškerá zařízení by mělo být možno koupit a používat ke stanoveným účelům bez jakéhokoliv přídavného software (externího, nepočítá se firmware, jehož trvalá licence je součástí dodávky zařízení). Pokud je programové vybavení nutnou součástí nabízeného plnění (například SW pro vzdálenou správu), musí být jasně specifikovány důvody a cena za oprávnění k užívání takového software musí být zahrnuta do nabídkové ceny (oprávnění bude uděleno na dobu neurčitou, resp. na dobu trvání majetkových práv autora).</t>
    </r>
  </si>
  <si>
    <r>
      <t xml:space="preserve">• Provedení: určené pro montáž do skříně Rack 19", dodání včetně výsuvných ližin.
• Prostorové nároky: max. 1U na server, hloubka max. 900 mm, s výstupem teplého vzduchu směřovaný dozadu racku. 
• Servery budou umístěny do stávajících racků, racky nejsou součástí dodávky.
• 2x CPU s podporou HT/SMT, min. 24 jader (celkem tedy min. 48 fyzických / min. 96 logických jader)
• Požadovaná architektura CPU je x86_64.
• Výkonnost 1 jádra procesoru alespoň </t>
    </r>
    <r>
      <rPr>
        <sz val="11"/>
        <color rgb="FFFF0000"/>
        <rFont val="Calibri"/>
        <family val="2"/>
        <scheme val="minor"/>
      </rPr>
      <t xml:space="preserve">15,9 </t>
    </r>
    <r>
      <rPr>
        <sz val="11"/>
        <color theme="1"/>
        <rFont val="Calibri"/>
        <family val="2"/>
        <scheme val="minor"/>
      </rPr>
      <t>v SPECspeed 2017 Integer, sloupec Base REsult dle spec.org.
• Výkonnost serveru (2 CPU) alespoň 780 v SPEC2017 Floating Points Rates sloupec Base Result dle spec.org.
• Procesor s min základní frekvencí 4.0GHz.
• Nabízený procesor i další komponenty (motherboard, BIOS) musí podporovat virtualizaci, včetně virtualizace I/O (např. VT-d v terminologii firmy Intel, AMD-Vi v terminologii firmy AMD).
• Operační paměť specifikace minimálně DDR5 ECC Registered, 4800 MHz. Server musí mít osazeno alespoň 1024 GB RAM.
• Server musí disponovat alespoň 24 DIMM sloty pro paměti
• 1x hot-swap NVMe SSD Gen 4 pro instalaci operačního systému, kapacita disku alespoň 3,84 TB, DWPD minimálně 1.0 po dobu 5 let. Všechny dodané disky musí podporovat vyčtení provozních stavů a statistik pomocí standardu SMART.
• Možnost rozšíření o alespoň další 3 NVMe disky (Hot-swap)
• Je požadováno redundantní napájení minimálně N+1 (výpadek jednoho zdroje nezpůsobí výpadek serveru), zdroje vyměnitelné za běhu systému, certifikace zdrojů  80 PLUS Platinum nebo vyšší.
• 2x rozhraní Ethernet 10Gbps RJ45
• 2x rozhraní Ethernet 10Gbps SFP+
• Modul vzdálené správy přes internet (zařízení musí umožňovat KVM-over-LAN, pro tuto funkci musí mít vlastní dedikovaný port RJ45)
• 1x PCIe GPU akcelerátor s čipem architektury Nvidia Ampere. Konkrétní výrobce GPU karet není určen, tento čip je vyžadován vzhledem k nutnosti zachovat homogenní výpočetní a vývojové prostředí a kompatibilitu s existujícím programovým vybavením. Kritickým parametrem je podpora CUDA 11.x.
• Paměť: minimálně 16 GB GDDR6
• minimálně 6144 CUDA jader
• minimálně 192 tensor jader
• maximální spotřeba karty: 150 W
• Bootování operačního systému: konfigurovatelné pořadí zařízení, podpora bootování ze vzdáleného iso obrazu prostřednictvím vzdáleného managementu (Baseboard Management Controller (BMC), prostřednictvím Kernel-based Virtual Machine (KVM) po LAN).
• Grafické rozhraní KVM (BMC nebo externího) musí fungovat ve webovém prohlížeči s podporou HTML5.
• Všechny jednotky/servery musí být schopny plnohodnotného provozu v operačním systému (OS) Linux (distribuce Ubuntu a Centos)  a Windows - obojí v 64-bitové verzi. Důvodem je kompatibilita používaných softwarových balíků pro vědeckotechnické výpočty.
• Je vyžadováno vzdálené ovládání vypnutí/zapnutí/reset, vzdálená sériová konzole (serial-over-lan) a konzole KVM - vše dostupné přes LAN nástroji pro operační systém Linux. Funkcionalita vypnutí/zapnutí/reset musí být dostupná nástroji na příkazové řádce použitelnými ve skriptu.
Záruka min. 5 let v režimu NBD, on-site, tedy zahájení reklamačního řízení následujícího pracovního dne od nahlášení závady kupujícím, a to v místě plnění.
• Napájecí vodič pro každý instalovaný napájecí zdroj kompatibilní se zásuvkami CEE7/5, které jsou instalovány v dostupném racku
• 2x SFP+ propojovací kabel včetně transceiverů podporující rychlost 10Gbps kompatibilní se switchem DELL N4032F o délce alespoň 5 m.
• Veškerá zařízení by mělo být možno koupit a používat ke stanoveným účelům bez jakéhokoliv přídavného software (externího, nepočítá se firmware, jehož trvalá licence je součástí dodávky zařízení). Pokud je programové vybavení nutnou součástí nabízeného plnění (například SW pro vzdálenou správu), musí být jasně specifikovány důvody a cena za oprávnění k užívání takového software musí být zahrnuta do nabídkové ceny (oprávnění bude uděleno na dobu neurčitou, resp. na dobu trvání majetkových práv autora).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</si>
</sst>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4">
    <font>
      <sz val="11"/>
      <color theme="1"/>
      <name val="Calibri"/>
      <family val="2"/>
      <scheme val="minor"/>
    </font>
    <font>
      <sz val="10"/>
      <name val="Arial"/>
      <family val="2"/>
    </font>
    <font>
      <b/>
      <sz val="11"/>
      <color theme="1"/>
      <name val="Calibri"/>
      <family val="2"/>
      <scheme val="minor"/>
    </font>
    <font>
      <sz val="13"/>
      <color theme="1"/>
      <name val="Calibri"/>
      <family val="2"/>
      <scheme val="minor"/>
    </font>
    <font>
      <b/>
      <sz val="14"/>
      <color theme="1"/>
      <name val="Calibri"/>
      <family val="2"/>
      <scheme val="minor"/>
    </font>
    <font>
      <sz val="11"/>
      <name val="Calibri"/>
      <family val="2"/>
      <scheme val="minor"/>
    </font>
    <font>
      <sz val="11"/>
      <name val="Calibri"/>
      <family val="2"/>
    </font>
    <font>
      <sz val="11"/>
      <color indexed="10"/>
      <name val="Calibri"/>
      <family val="2"/>
      <scheme val="minor"/>
    </font>
    <font>
      <b/>
      <sz val="11"/>
      <name val="Calibri"/>
      <family val="2"/>
      <scheme val="minor"/>
    </font>
    <font>
      <sz val="12"/>
      <color theme="1"/>
      <name val="Calibri"/>
      <family val="2"/>
      <scheme val="minor"/>
    </font>
    <font>
      <b/>
      <sz val="12"/>
      <name val="Calibri"/>
      <family val="2"/>
      <scheme val="minor"/>
    </font>
    <font>
      <sz val="11"/>
      <color rgb="FFFF0000"/>
      <name val="Calibri"/>
      <family val="2"/>
      <scheme val="minor"/>
    </font>
    <font>
      <b/>
      <sz val="11"/>
      <color rgb="FFFF0000"/>
      <name val="Calibri"/>
      <family val="2"/>
      <scheme val="minor"/>
    </font>
    <font>
      <b/>
      <u val="single"/>
      <sz val="11"/>
      <color rgb="FFFF0000"/>
      <name val="Calibri"/>
      <family val="2"/>
      <scheme val="minor"/>
    </font>
  </fonts>
  <fills count="7">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rgb="FF85FFBC"/>
        <bgColor indexed="64"/>
      </patternFill>
    </fill>
    <fill>
      <patternFill patternType="solid">
        <fgColor rgb="FFC9F1FF"/>
        <bgColor indexed="64"/>
      </patternFill>
    </fill>
    <fill>
      <patternFill patternType="solid">
        <fgColor rgb="FFC9F1FF"/>
        <bgColor indexed="64"/>
      </patternFill>
    </fill>
  </fills>
  <borders count="21">
    <border>
      <left/>
      <right/>
      <top/>
      <bottom/>
      <diagonal/>
    </border>
    <border>
      <left style="thin"/>
      <right style="thin"/>
      <top style="thin"/>
      <bottom style="thin"/>
    </border>
    <border>
      <left style="medium"/>
      <right style="medium"/>
      <top style="medium"/>
      <bottom/>
    </border>
    <border>
      <left style="thick"/>
      <right style="medium"/>
      <top style="thick"/>
      <bottom style="thick"/>
    </border>
    <border>
      <left style="medium"/>
      <right style="medium"/>
      <top style="thick"/>
      <bottom style="thick"/>
    </border>
    <border>
      <left/>
      <right style="medium"/>
      <top style="thick"/>
      <bottom style="thick"/>
    </border>
    <border>
      <left style="medium"/>
      <right style="medium"/>
      <top style="thin"/>
      <bottom style="thin"/>
    </border>
    <border>
      <left style="medium"/>
      <right style="medium"/>
      <top style="thin"/>
      <bottom style="thick"/>
    </border>
    <border>
      <left style="medium"/>
      <right style="medium"/>
      <top style="thick"/>
      <bottom style="thin"/>
    </border>
    <border>
      <left style="medium"/>
      <right style="medium"/>
      <top style="thick"/>
      <bottom/>
    </border>
    <border>
      <left style="medium"/>
      <right style="medium"/>
      <top/>
      <bottom/>
    </border>
    <border>
      <left style="medium"/>
      <right style="medium"/>
      <top/>
      <bottom style="thick"/>
    </border>
    <border>
      <left style="thick"/>
      <right style="medium"/>
      <top style="thin"/>
      <bottom style="thin"/>
    </border>
    <border>
      <left style="thick"/>
      <right style="medium"/>
      <top style="thin"/>
      <bottom style="thick"/>
    </border>
    <border>
      <left style="medium"/>
      <right/>
      <top style="thick"/>
      <bottom style="thick"/>
    </border>
    <border>
      <left/>
      <right/>
      <top style="thick"/>
      <bottom style="thick"/>
    </border>
    <border>
      <left/>
      <right style="thick"/>
      <top style="thick"/>
      <bottom style="thick"/>
    </border>
    <border>
      <left style="medium"/>
      <right style="thick"/>
      <top style="thick"/>
      <bottom style="thick"/>
    </border>
    <border>
      <left style="medium"/>
      <right/>
      <top style="medium"/>
      <bottom style="thick"/>
    </border>
    <border>
      <left/>
      <right style="medium"/>
      <top style="medium"/>
      <bottom style="thick"/>
    </border>
    <border>
      <left style="thick"/>
      <right style="medium"/>
      <top style="thick"/>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119">
    <xf numFmtId="0" fontId="0" fillId="0" borderId="0" xfId="0"/>
    <xf numFmtId="0" fontId="0" fillId="0" borderId="0" xfId="0" applyAlignment="1">
      <alignment vertical="top" wrapText="1"/>
    </xf>
    <xf numFmtId="4" fontId="0" fillId="0" borderId="0" xfId="0" applyNumberFormat="1" applyAlignment="1">
      <alignment horizontal="center" vertical="top" wrapText="1"/>
    </xf>
    <xf numFmtId="0" fontId="0" fillId="0" borderId="0" xfId="0" applyAlignment="1">
      <alignment horizontal="center" vertical="top" wrapText="1"/>
    </xf>
    <xf numFmtId="49" fontId="0" fillId="0" borderId="0" xfId="0" applyNumberFormat="1" applyAlignment="1">
      <alignment vertical="top" wrapText="1"/>
    </xf>
    <xf numFmtId="0" fontId="0" fillId="0" borderId="0" xfId="0" applyAlignment="1">
      <alignment wrapText="1"/>
    </xf>
    <xf numFmtId="0" fontId="0" fillId="0" borderId="0" xfId="0"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5" fillId="0" borderId="0" xfId="0" applyFont="1" applyAlignment="1">
      <alignment horizontal="center" vertical="top" wrapText="1"/>
    </xf>
    <xf numFmtId="0" fontId="2" fillId="0" borderId="0" xfId="0" applyFont="1" applyAlignment="1">
      <alignment vertical="center"/>
    </xf>
    <xf numFmtId="0" fontId="0" fillId="0" borderId="0" xfId="0" applyAlignment="1">
      <alignment horizontal="left" vertical="center" wrapText="1" indent="1"/>
    </xf>
    <xf numFmtId="0" fontId="0" fillId="0" borderId="1" xfId="0" applyBorder="1"/>
    <xf numFmtId="0" fontId="6" fillId="2" borderId="1" xfId="0" applyFont="1" applyFill="1" applyBorder="1" applyAlignment="1">
      <alignment horizontal="left" vertical="center" wrapText="1"/>
    </xf>
    <xf numFmtId="0" fontId="0" fillId="0" borderId="0" xfId="0" applyAlignment="1">
      <alignment horizontal="left" vertical="center" indent="1"/>
    </xf>
    <xf numFmtId="0" fontId="7" fillId="0" borderId="0" xfId="0" applyFont="1" applyAlignment="1">
      <alignment vertical="center"/>
    </xf>
    <xf numFmtId="0" fontId="7" fillId="0" borderId="0" xfId="0" applyFont="1" applyAlignment="1">
      <alignment vertical="center" wrapText="1"/>
    </xf>
    <xf numFmtId="0" fontId="2" fillId="2" borderId="2" xfId="0" applyFont="1" applyFill="1" applyBorder="1" applyAlignment="1">
      <alignment horizontal="center" vertical="center" wrapText="1"/>
    </xf>
    <xf numFmtId="0" fontId="0" fillId="0" borderId="0" xfId="0" applyAlignment="1">
      <alignment horizontal="right" vertical="center" indent="1"/>
    </xf>
    <xf numFmtId="164" fontId="0" fillId="0" borderId="0" xfId="0" applyNumberFormat="1"/>
    <xf numFmtId="0" fontId="0" fillId="0" borderId="0" xfId="0" applyAlignment="1">
      <alignment vertical="center" wrapText="1"/>
    </xf>
    <xf numFmtId="164" fontId="0" fillId="0" borderId="0" xfId="0" applyNumberFormat="1" applyAlignment="1">
      <alignment horizontal="right" vertical="center" indent="1"/>
    </xf>
    <xf numFmtId="0" fontId="8" fillId="3" borderId="3"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right" vertical="center" wrapText="1"/>
    </xf>
    <xf numFmtId="0" fontId="8" fillId="0" borderId="0" xfId="0" applyFont="1" applyAlignment="1">
      <alignment vertical="center"/>
    </xf>
    <xf numFmtId="164" fontId="9" fillId="0" borderId="0" xfId="0" applyNumberFormat="1" applyFont="1" applyAlignment="1">
      <alignment horizontal="right" vertical="center" indent="1"/>
    </xf>
    <xf numFmtId="164" fontId="4" fillId="0" borderId="3" xfId="0" applyNumberFormat="1" applyFont="1" applyBorder="1" applyAlignment="1">
      <alignment horizontal="center" vertical="center"/>
    </xf>
    <xf numFmtId="49" fontId="0" fillId="0" borderId="0" xfId="0" applyNumberFormat="1" applyAlignment="1">
      <alignment vertical="center" wrapText="1"/>
    </xf>
    <xf numFmtId="0" fontId="8" fillId="0" borderId="0" xfId="0" applyFont="1" applyAlignment="1">
      <alignment horizontal="left" vertical="center" wrapText="1"/>
    </xf>
    <xf numFmtId="0" fontId="8" fillId="4" borderId="3" xfId="0" applyFont="1" applyFill="1" applyBorder="1" applyAlignment="1">
      <alignment horizontal="center" vertical="center" textRotation="90"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1" fillId="0" borderId="0" xfId="0" applyFont="1" applyAlignment="1">
      <alignment vertical="center"/>
    </xf>
    <xf numFmtId="0" fontId="2" fillId="0" borderId="0" xfId="0" applyFont="1" applyAlignment="1">
      <alignment vertical="center" wrapText="1"/>
    </xf>
    <xf numFmtId="49" fontId="13" fillId="0" borderId="0" xfId="0" applyNumberFormat="1" applyFont="1" applyAlignment="1">
      <alignment horizontal="left" vertical="center" wrapText="1"/>
    </xf>
    <xf numFmtId="0" fontId="2" fillId="3" borderId="4" xfId="0" applyFont="1" applyFill="1" applyBorder="1" applyAlignment="1">
      <alignment horizontal="center" vertical="center" wrapText="1"/>
    </xf>
    <xf numFmtId="0" fontId="2" fillId="0" borderId="0" xfId="0" applyFont="1" applyAlignment="1">
      <alignment horizontal="left" vertical="center" wrapText="1"/>
    </xf>
    <xf numFmtId="165" fontId="0" fillId="0" borderId="6" xfId="0" applyNumberFormat="1" applyBorder="1" applyAlignment="1">
      <alignment horizontal="right" vertical="center" indent="1"/>
    </xf>
    <xf numFmtId="165" fontId="0" fillId="0" borderId="7" xfId="0" applyNumberFormat="1" applyBorder="1" applyAlignment="1">
      <alignment horizontal="right" vertical="center" indent="1"/>
    </xf>
    <xf numFmtId="0" fontId="0" fillId="5" borderId="6" xfId="0" applyFont="1" applyFill="1" applyBorder="1" applyAlignment="1">
      <alignment horizontal="left" vertical="center" wrapText="1" indent="1"/>
    </xf>
    <xf numFmtId="0" fontId="0" fillId="5" borderId="7" xfId="0" applyFont="1" applyFill="1" applyBorder="1" applyAlignment="1">
      <alignment horizontal="left" vertical="center" wrapText="1" indent="1"/>
    </xf>
    <xf numFmtId="0" fontId="0" fillId="5" borderId="8"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6" xfId="0" applyFont="1" applyFill="1" applyBorder="1" applyAlignment="1">
      <alignment horizontal="left" vertical="center" wrapText="1" indent="1"/>
    </xf>
    <xf numFmtId="0" fontId="0" fillId="5" borderId="8" xfId="0" applyFont="1" applyFill="1" applyBorder="1" applyAlignment="1">
      <alignment horizontal="left" vertical="center" wrapText="1" inden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65" fontId="0" fillId="0" borderId="8" xfId="0" applyNumberFormat="1" applyBorder="1" applyAlignment="1">
      <alignment horizontal="right" vertical="center" indent="1"/>
    </xf>
    <xf numFmtId="164" fontId="0" fillId="5" borderId="9" xfId="0" applyNumberFormat="1" applyFill="1" applyBorder="1" applyAlignment="1">
      <alignment horizontal="right" vertical="center" indent="1"/>
    </xf>
    <xf numFmtId="164" fontId="0" fillId="5" borderId="10" xfId="0" applyNumberFormat="1" applyFill="1" applyBorder="1" applyAlignment="1">
      <alignment horizontal="right" vertical="center" indent="1"/>
    </xf>
    <xf numFmtId="164" fontId="0" fillId="5" borderId="11" xfId="0" applyNumberFormat="1" applyFill="1" applyBorder="1" applyAlignment="1">
      <alignment horizontal="right" vertical="center" indent="1"/>
    </xf>
    <xf numFmtId="164" fontId="0" fillId="0" borderId="9" xfId="0" applyNumberFormat="1" applyBorder="1" applyAlignment="1">
      <alignment horizontal="right" vertical="center" indent="1"/>
    </xf>
    <xf numFmtId="164" fontId="0" fillId="0" borderId="10" xfId="0" applyNumberFormat="1" applyBorder="1" applyAlignment="1">
      <alignment horizontal="right" vertical="center" indent="1"/>
    </xf>
    <xf numFmtId="164" fontId="0" fillId="0" borderId="11" xfId="0" applyNumberFormat="1" applyBorder="1" applyAlignment="1">
      <alignment horizontal="right" vertical="center" inden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0" fillId="6" borderId="7"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0" fillId="6" borderId="6" xfId="0" applyFont="1" applyFill="1" applyBorder="1" applyAlignment="1">
      <alignment horizontal="left" vertical="center" wrapText="1" indent="1"/>
    </xf>
    <xf numFmtId="0" fontId="0" fillId="6" borderId="6" xfId="0" applyFont="1" applyFill="1" applyBorder="1" applyAlignment="1">
      <alignment horizontal="left" vertical="center" wrapText="1" indent="1"/>
    </xf>
    <xf numFmtId="0" fontId="0" fillId="5" borderId="8"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0" borderId="0" xfId="0" applyFont="1" applyAlignment="1">
      <alignment horizontal="left"/>
    </xf>
    <xf numFmtId="0" fontId="5" fillId="5" borderId="8" xfId="0" applyFont="1" applyFill="1" applyBorder="1" applyAlignment="1">
      <alignment horizontal="center" vertical="center" wrapText="1"/>
    </xf>
    <xf numFmtId="0" fontId="5" fillId="5" borderId="6" xfId="0" applyFont="1" applyFill="1" applyBorder="1" applyAlignment="1">
      <alignment horizontal="center" vertical="center" wrapText="1"/>
    </xf>
    <xf numFmtId="3" fontId="0" fillId="5" borderId="8" xfId="0" applyNumberFormat="1" applyFill="1" applyBorder="1" applyAlignment="1">
      <alignment horizontal="center" vertical="center" wrapText="1"/>
    </xf>
    <xf numFmtId="3" fontId="0" fillId="5" borderId="6" xfId="0" applyNumberFormat="1" applyFill="1" applyBorder="1" applyAlignment="1">
      <alignment horizontal="center" vertical="center" wrapText="1"/>
    </xf>
    <xf numFmtId="0" fontId="0" fillId="5" borderId="8" xfId="0" applyFill="1" applyBorder="1" applyAlignment="1">
      <alignment horizontal="center" vertical="center" wrapText="1"/>
    </xf>
    <xf numFmtId="0" fontId="0" fillId="5" borderId="6" xfId="0" applyFill="1" applyBorder="1" applyAlignment="1">
      <alignment horizontal="center" vertical="center" wrapText="1"/>
    </xf>
    <xf numFmtId="0" fontId="0" fillId="6" borderId="8" xfId="0" applyFont="1" applyFill="1" applyBorder="1" applyAlignment="1">
      <alignment horizontal="left" vertical="center" wrapText="1" indent="1"/>
    </xf>
    <xf numFmtId="3" fontId="0" fillId="4" borderId="12" xfId="0" applyNumberFormat="1" applyFill="1" applyBorder="1" applyAlignment="1">
      <alignment horizontal="center" vertical="center" wrapText="1"/>
    </xf>
    <xf numFmtId="3" fontId="0" fillId="4" borderId="13" xfId="0" applyNumberFormat="1" applyFill="1" applyBorder="1" applyAlignment="1">
      <alignment horizontal="center" vertical="center" wrapText="1"/>
    </xf>
    <xf numFmtId="0" fontId="5" fillId="5" borderId="7" xfId="0" applyFont="1" applyFill="1" applyBorder="1" applyAlignment="1">
      <alignment horizontal="center" vertical="center" wrapText="1"/>
    </xf>
    <xf numFmtId="3" fontId="0" fillId="5" borderId="7" xfId="0" applyNumberFormat="1" applyFill="1" applyBorder="1" applyAlignment="1">
      <alignment horizontal="center" vertical="center" wrapText="1"/>
    </xf>
    <xf numFmtId="0" fontId="0" fillId="5" borderId="7" xfId="0" applyFill="1" applyBorder="1" applyAlignment="1">
      <alignment horizontal="center" vertical="center" wrapText="1"/>
    </xf>
    <xf numFmtId="0" fontId="0" fillId="6" borderId="7" xfId="0" applyFont="1" applyFill="1" applyBorder="1" applyAlignment="1">
      <alignment horizontal="left" vertical="center" wrapText="1" indent="1"/>
    </xf>
    <xf numFmtId="164" fontId="4" fillId="0" borderId="14"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0" borderId="16" xfId="0" applyNumberFormat="1" applyFont="1" applyBorder="1" applyAlignment="1">
      <alignment horizontal="center" vertical="center"/>
    </xf>
    <xf numFmtId="0" fontId="2" fillId="3" borderId="4" xfId="0" applyFont="1" applyFill="1" applyBorder="1" applyAlignment="1">
      <alignment horizontal="center" vertical="center" wrapText="1"/>
    </xf>
    <xf numFmtId="0" fontId="0" fillId="3" borderId="4" xfId="0" applyFill="1" applyBorder="1" applyAlignment="1">
      <alignment vertical="center" wrapText="1"/>
    </xf>
    <xf numFmtId="0" fontId="0" fillId="3" borderId="17" xfId="0" applyFill="1" applyBorder="1" applyAlignment="1">
      <alignment vertical="center" wrapText="1"/>
    </xf>
    <xf numFmtId="0" fontId="2" fillId="0" borderId="0" xfId="0" applyFont="1" applyAlignment="1">
      <alignment horizontal="left" vertical="center" wrapText="1"/>
    </xf>
    <xf numFmtId="0" fontId="12" fillId="0" borderId="0" xfId="21" applyFont="1" applyAlignment="1">
      <alignment horizontal="left" vertical="center" wrapText="1"/>
      <protection/>
    </xf>
    <xf numFmtId="0" fontId="10" fillId="4" borderId="0" xfId="0" applyFont="1" applyFill="1" applyAlignment="1">
      <alignment horizontal="left" vertical="center" wrapText="1"/>
    </xf>
    <xf numFmtId="0" fontId="10" fillId="4" borderId="0" xfId="0" applyFont="1" applyFill="1" applyAlignment="1">
      <alignment horizontal="left" vertical="center"/>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11" fillId="0" borderId="0" xfId="0" applyFont="1" applyAlignment="1">
      <alignment horizontal="left" vertical="top" wrapText="1"/>
    </xf>
    <xf numFmtId="0" fontId="12" fillId="0" borderId="0" xfId="0" applyFont="1" applyAlignment="1">
      <alignment horizontal="left" vertical="top" wrapText="1"/>
    </xf>
    <xf numFmtId="3" fontId="0" fillId="4" borderId="20" xfId="0" applyNumberFormat="1" applyFill="1" applyBorder="1" applyAlignment="1">
      <alignment horizontal="center" vertical="center" wrapText="1"/>
    </xf>
    <xf numFmtId="0" fontId="6" fillId="2" borderId="8"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0" fillId="6" borderId="6" xfId="0" applyFont="1" applyFill="1" applyBorder="1" applyAlignment="1">
      <alignment horizontal="left" vertical="center" wrapText="1" indent="1"/>
    </xf>
    <xf numFmtId="0" fontId="6" fillId="2" borderId="8"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164" fontId="6" fillId="2" borderId="8" xfId="0" applyNumberFormat="1" applyFont="1" applyFill="1" applyBorder="1" applyAlignment="1" applyProtection="1">
      <alignment horizontal="right" vertical="center" wrapText="1" indent="1"/>
      <protection locked="0"/>
    </xf>
    <xf numFmtId="164" fontId="6" fillId="2" borderId="6" xfId="0" applyNumberFormat="1" applyFont="1" applyFill="1" applyBorder="1" applyAlignment="1" applyProtection="1">
      <alignment horizontal="right" vertical="center" wrapText="1" indent="1"/>
      <protection locked="0"/>
    </xf>
    <xf numFmtId="164" fontId="6" fillId="2" borderId="7" xfId="0" applyNumberFormat="1" applyFont="1" applyFill="1" applyBorder="1" applyAlignment="1" applyProtection="1">
      <alignment horizontal="right" vertical="center" wrapText="1" indent="1"/>
      <protection locked="0"/>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8">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numFmt numFmtId="177" formatCode="#,##0"/>
      <border/>
    </dxf>
    <dxf>
      <numFmt numFmtId="178"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34"/>
  <sheetViews>
    <sheetView tabSelected="1" zoomScale="53" zoomScaleNormal="53" workbookViewId="0" topLeftCell="B1">
      <selection activeCell="G7" sqref="G7:G14"/>
    </sheetView>
  </sheetViews>
  <sheetFormatPr defaultColWidth="9.140625" defaultRowHeight="15"/>
  <cols>
    <col min="1" max="1" width="1.421875" style="0" bestFit="1" customWidth="1"/>
    <col min="2" max="2" width="5.7109375" style="0" bestFit="1" customWidth="1"/>
    <col min="3" max="3" width="35.57421875" style="1" customWidth="1"/>
    <col min="4" max="4" width="12.28125" style="2" customWidth="1"/>
    <col min="5" max="5" width="10.57421875" style="3" customWidth="1"/>
    <col min="6" max="6" width="171.57421875" style="1" customWidth="1"/>
    <col min="7" max="7" width="26.140625" style="4" customWidth="1"/>
    <col min="8" max="8" width="23.421875" style="4" customWidth="1"/>
    <col min="9" max="9" width="24.7109375" style="4" customWidth="1"/>
    <col min="10" max="10" width="16.140625" style="1" customWidth="1"/>
    <col min="11" max="11" width="67.28125" style="0" customWidth="1"/>
    <col min="12" max="12" width="51.57421875" style="0" customWidth="1"/>
    <col min="13" max="13" width="29.8515625" style="0" customWidth="1"/>
    <col min="14" max="14" width="40.28125" style="4" customWidth="1"/>
    <col min="15" max="15" width="30.57421875" style="4" customWidth="1"/>
    <col min="16" max="16" width="2.7109375" style="4" hidden="1" customWidth="1"/>
    <col min="17" max="17" width="21.57421875" style="0" customWidth="1"/>
    <col min="18" max="18" width="24.57421875" style="0" customWidth="1"/>
    <col min="19" max="19" width="19.8515625" style="0" customWidth="1"/>
    <col min="20" max="20" width="19.140625" style="0" customWidth="1"/>
    <col min="21" max="21" width="96.7109375" style="0" customWidth="1"/>
    <col min="22" max="22" width="39.140625" style="5" customWidth="1"/>
  </cols>
  <sheetData>
    <row r="1" spans="2:22" ht="40.9" customHeight="1">
      <c r="B1" s="103" t="s">
        <v>33</v>
      </c>
      <c r="C1" s="104"/>
      <c r="D1" s="104"/>
      <c r="E1"/>
      <c r="G1" s="41"/>
      <c r="V1"/>
    </row>
    <row r="2" spans="3:22" ht="30" customHeight="1">
      <c r="C2"/>
      <c r="D2" s="9"/>
      <c r="E2" s="10"/>
      <c r="G2" s="107"/>
      <c r="H2" s="108"/>
      <c r="I2" s="108"/>
      <c r="J2" s="108"/>
      <c r="K2" s="108"/>
      <c r="L2" s="108"/>
      <c r="M2" s="108"/>
      <c r="N2" s="108"/>
      <c r="O2" s="1"/>
      <c r="P2" s="1"/>
      <c r="R2" s="11"/>
      <c r="S2" s="11"/>
      <c r="U2" s="7"/>
      <c r="V2" s="8"/>
    </row>
    <row r="3" spans="2:19" ht="15">
      <c r="B3" s="13"/>
      <c r="C3" s="12" t="s">
        <v>0</v>
      </c>
      <c r="D3" s="43"/>
      <c r="E3" s="43"/>
      <c r="F3" s="43"/>
      <c r="G3" s="108"/>
      <c r="H3" s="108"/>
      <c r="I3" s="108"/>
      <c r="J3" s="108"/>
      <c r="K3" s="108"/>
      <c r="L3" s="108"/>
      <c r="M3" s="108"/>
      <c r="N3" s="108"/>
      <c r="O3" s="5"/>
      <c r="P3" s="5"/>
      <c r="Q3" s="11"/>
      <c r="R3" s="11"/>
      <c r="S3" s="11"/>
    </row>
    <row r="4" spans="2:19" ht="19.9" customHeight="1" thickBot="1">
      <c r="B4" s="14"/>
      <c r="C4" s="15" t="s">
        <v>1</v>
      </c>
      <c r="D4" s="43"/>
      <c r="E4" s="43"/>
      <c r="F4" s="43"/>
      <c r="G4" s="43"/>
      <c r="H4" s="43"/>
      <c r="I4" s="11"/>
      <c r="J4" s="11"/>
      <c r="K4" s="11"/>
      <c r="L4" s="11"/>
      <c r="M4" s="11"/>
      <c r="N4" s="1"/>
      <c r="O4" s="1"/>
      <c r="P4" s="1"/>
      <c r="Q4" s="11"/>
      <c r="R4" s="11"/>
      <c r="S4" s="11"/>
    </row>
    <row r="5" spans="2:22" ht="27.75" customHeight="1" thickBot="1">
      <c r="B5" s="16"/>
      <c r="C5" s="17"/>
      <c r="D5" s="3"/>
      <c r="G5" s="105" t="s">
        <v>2</v>
      </c>
      <c r="H5" s="106"/>
      <c r="I5" s="1"/>
      <c r="J5"/>
      <c r="N5" s="1"/>
      <c r="O5" s="19"/>
      <c r="P5" s="19"/>
      <c r="R5" s="18" t="s">
        <v>2</v>
      </c>
      <c r="V5" s="6"/>
    </row>
    <row r="6" spans="2:22" ht="70.5" customHeight="1" thickBot="1" thickTop="1">
      <c r="B6" s="31" t="s">
        <v>3</v>
      </c>
      <c r="C6" s="32" t="s">
        <v>12</v>
      </c>
      <c r="D6" s="32" t="s">
        <v>4</v>
      </c>
      <c r="E6" s="32" t="s">
        <v>13</v>
      </c>
      <c r="F6" s="32" t="s">
        <v>14</v>
      </c>
      <c r="G6" s="37" t="s">
        <v>23</v>
      </c>
      <c r="H6" s="38" t="s">
        <v>24</v>
      </c>
      <c r="I6" s="33" t="s">
        <v>15</v>
      </c>
      <c r="J6" s="32" t="s">
        <v>16</v>
      </c>
      <c r="K6" s="32" t="s">
        <v>31</v>
      </c>
      <c r="L6" s="34" t="s">
        <v>17</v>
      </c>
      <c r="M6" s="35" t="s">
        <v>18</v>
      </c>
      <c r="N6" s="34" t="s">
        <v>19</v>
      </c>
      <c r="O6" s="32" t="s">
        <v>28</v>
      </c>
      <c r="P6" s="34" t="s">
        <v>20</v>
      </c>
      <c r="Q6" s="32" t="s">
        <v>5</v>
      </c>
      <c r="R6" s="36" t="s">
        <v>6</v>
      </c>
      <c r="S6" s="42" t="s">
        <v>7</v>
      </c>
      <c r="T6" s="42" t="s">
        <v>8</v>
      </c>
      <c r="U6" s="34" t="s">
        <v>21</v>
      </c>
      <c r="V6" s="34" t="s">
        <v>22</v>
      </c>
    </row>
    <row r="7" spans="1:22" ht="409.6" customHeight="1" thickTop="1">
      <c r="A7" s="20"/>
      <c r="B7" s="109">
        <v>1</v>
      </c>
      <c r="C7" s="82" t="s">
        <v>37</v>
      </c>
      <c r="D7" s="84">
        <v>1</v>
      </c>
      <c r="E7" s="86" t="s">
        <v>29</v>
      </c>
      <c r="F7" s="88" t="s">
        <v>41</v>
      </c>
      <c r="G7" s="113"/>
      <c r="H7" s="110" t="s">
        <v>40</v>
      </c>
      <c r="I7" s="73" t="s">
        <v>32</v>
      </c>
      <c r="J7" s="76" t="s">
        <v>30</v>
      </c>
      <c r="K7" s="73" t="s">
        <v>36</v>
      </c>
      <c r="L7" s="111" t="s">
        <v>38</v>
      </c>
      <c r="M7" s="65" t="s">
        <v>34</v>
      </c>
      <c r="N7" s="65" t="s">
        <v>35</v>
      </c>
      <c r="O7" s="68">
        <v>60</v>
      </c>
      <c r="P7" s="60">
        <f>D7*Q7</f>
        <v>3000000</v>
      </c>
      <c r="Q7" s="57">
        <v>3000000</v>
      </c>
      <c r="R7" s="116"/>
      <c r="S7" s="56">
        <f>D7*R7</f>
        <v>0</v>
      </c>
      <c r="T7" s="53" t="str">
        <f>IF(ISNUMBER(R17),IF(R17&gt;Q17,"NEVYHOVUJE","VYHOVUJE")," ")</f>
        <v>VYHOVUJE</v>
      </c>
      <c r="U7" s="52" t="s">
        <v>39</v>
      </c>
      <c r="V7" s="48" t="s">
        <v>11</v>
      </c>
    </row>
    <row r="8" spans="1:22" ht="272.25" customHeight="1">
      <c r="A8" s="20"/>
      <c r="B8" s="89"/>
      <c r="C8" s="83"/>
      <c r="D8" s="85"/>
      <c r="E8" s="87"/>
      <c r="F8" s="72"/>
      <c r="G8" s="114"/>
      <c r="H8" s="79"/>
      <c r="I8" s="74"/>
      <c r="J8" s="77"/>
      <c r="K8" s="74"/>
      <c r="L8" s="63"/>
      <c r="M8" s="66"/>
      <c r="N8" s="66"/>
      <c r="O8" s="69"/>
      <c r="P8" s="61"/>
      <c r="Q8" s="58"/>
      <c r="R8" s="117"/>
      <c r="S8" s="44"/>
      <c r="T8" s="54"/>
      <c r="U8" s="51"/>
      <c r="V8" s="49"/>
    </row>
    <row r="9" spans="1:22" ht="409.5" customHeight="1">
      <c r="A9" s="20"/>
      <c r="B9" s="89">
        <v>2</v>
      </c>
      <c r="C9" s="83" t="s">
        <v>37</v>
      </c>
      <c r="D9" s="85">
        <v>1</v>
      </c>
      <c r="E9" s="87" t="s">
        <v>29</v>
      </c>
      <c r="F9" s="71" t="s">
        <v>42</v>
      </c>
      <c r="G9" s="114"/>
      <c r="H9" s="79" t="s">
        <v>40</v>
      </c>
      <c r="I9" s="74"/>
      <c r="J9" s="77"/>
      <c r="K9" s="74"/>
      <c r="L9" s="63" t="s">
        <v>38</v>
      </c>
      <c r="M9" s="66"/>
      <c r="N9" s="66"/>
      <c r="O9" s="69"/>
      <c r="P9" s="61"/>
      <c r="Q9" s="58"/>
      <c r="R9" s="117"/>
      <c r="S9" s="44">
        <f>D9*R9</f>
        <v>0</v>
      </c>
      <c r="T9" s="54"/>
      <c r="U9" s="46" t="s">
        <v>39</v>
      </c>
      <c r="V9" s="49"/>
    </row>
    <row r="10" spans="1:22" ht="315" customHeight="1">
      <c r="A10" s="20"/>
      <c r="B10" s="89"/>
      <c r="C10" s="83"/>
      <c r="D10" s="85"/>
      <c r="E10" s="87"/>
      <c r="F10" s="72"/>
      <c r="G10" s="114"/>
      <c r="H10" s="79"/>
      <c r="I10" s="74"/>
      <c r="J10" s="77"/>
      <c r="K10" s="74"/>
      <c r="L10" s="63"/>
      <c r="M10" s="66"/>
      <c r="N10" s="66"/>
      <c r="O10" s="69"/>
      <c r="P10" s="61"/>
      <c r="Q10" s="58"/>
      <c r="R10" s="117"/>
      <c r="S10" s="44"/>
      <c r="T10" s="54"/>
      <c r="U10" s="51"/>
      <c r="V10" s="49"/>
    </row>
    <row r="11" spans="1:22" ht="409.6" customHeight="1">
      <c r="A11" s="20"/>
      <c r="B11" s="89">
        <v>3</v>
      </c>
      <c r="C11" s="83" t="s">
        <v>37</v>
      </c>
      <c r="D11" s="85">
        <v>2</v>
      </c>
      <c r="E11" s="87" t="s">
        <v>29</v>
      </c>
      <c r="F11" s="71" t="s">
        <v>43</v>
      </c>
      <c r="G11" s="114"/>
      <c r="H11" s="79" t="s">
        <v>40</v>
      </c>
      <c r="I11" s="74"/>
      <c r="J11" s="77"/>
      <c r="K11" s="74"/>
      <c r="L11" s="63" t="s">
        <v>38</v>
      </c>
      <c r="M11" s="66"/>
      <c r="N11" s="66"/>
      <c r="O11" s="69"/>
      <c r="P11" s="61"/>
      <c r="Q11" s="58"/>
      <c r="R11" s="117"/>
      <c r="S11" s="44">
        <f>D11*R11</f>
        <v>0</v>
      </c>
      <c r="T11" s="54"/>
      <c r="U11" s="46" t="s">
        <v>39</v>
      </c>
      <c r="V11" s="49"/>
    </row>
    <row r="12" spans="1:22" ht="204" customHeight="1">
      <c r="A12" s="20"/>
      <c r="B12" s="89"/>
      <c r="C12" s="83"/>
      <c r="D12" s="85"/>
      <c r="E12" s="87"/>
      <c r="F12" s="112"/>
      <c r="G12" s="114"/>
      <c r="H12" s="79"/>
      <c r="I12" s="74"/>
      <c r="J12" s="77"/>
      <c r="K12" s="74"/>
      <c r="L12" s="63"/>
      <c r="M12" s="66"/>
      <c r="N12" s="66"/>
      <c r="O12" s="69"/>
      <c r="P12" s="61"/>
      <c r="Q12" s="58"/>
      <c r="R12" s="117"/>
      <c r="S12" s="44"/>
      <c r="T12" s="54"/>
      <c r="U12" s="51"/>
      <c r="V12" s="49"/>
    </row>
    <row r="13" spans="1:22" ht="409.6" customHeight="1">
      <c r="A13" s="20"/>
      <c r="B13" s="89">
        <v>4</v>
      </c>
      <c r="C13" s="83" t="s">
        <v>37</v>
      </c>
      <c r="D13" s="85">
        <v>4</v>
      </c>
      <c r="E13" s="87" t="s">
        <v>29</v>
      </c>
      <c r="F13" s="71" t="s">
        <v>44</v>
      </c>
      <c r="G13" s="114"/>
      <c r="H13" s="79" t="s">
        <v>40</v>
      </c>
      <c r="I13" s="74"/>
      <c r="J13" s="77"/>
      <c r="K13" s="74"/>
      <c r="L13" s="63" t="s">
        <v>38</v>
      </c>
      <c r="M13" s="66"/>
      <c r="N13" s="66"/>
      <c r="O13" s="69"/>
      <c r="P13" s="61"/>
      <c r="Q13" s="58"/>
      <c r="R13" s="117"/>
      <c r="S13" s="44">
        <f>D13*R13</f>
        <v>0</v>
      </c>
      <c r="T13" s="54"/>
      <c r="U13" s="46" t="s">
        <v>39</v>
      </c>
      <c r="V13" s="49"/>
    </row>
    <row r="14" spans="1:22" ht="294" customHeight="1" thickBot="1">
      <c r="A14" s="20"/>
      <c r="B14" s="90"/>
      <c r="C14" s="91"/>
      <c r="D14" s="92"/>
      <c r="E14" s="93"/>
      <c r="F14" s="94"/>
      <c r="G14" s="115"/>
      <c r="H14" s="80"/>
      <c r="I14" s="75"/>
      <c r="J14" s="78"/>
      <c r="K14" s="75"/>
      <c r="L14" s="64"/>
      <c r="M14" s="67"/>
      <c r="N14" s="67"/>
      <c r="O14" s="70"/>
      <c r="P14" s="62"/>
      <c r="Q14" s="59"/>
      <c r="R14" s="118"/>
      <c r="S14" s="45"/>
      <c r="T14" s="55"/>
      <c r="U14" s="47"/>
      <c r="V14" s="50"/>
    </row>
    <row r="15" spans="3:16" ht="17.45" customHeight="1" thickBot="1" thickTop="1">
      <c r="C15"/>
      <c r="D15"/>
      <c r="E15"/>
      <c r="F15"/>
      <c r="G15"/>
      <c r="H15"/>
      <c r="I15"/>
      <c r="J15"/>
      <c r="N15"/>
      <c r="O15"/>
      <c r="P15"/>
    </row>
    <row r="16" spans="2:22" ht="51.75" customHeight="1" thickBot="1" thickTop="1">
      <c r="B16" s="101" t="s">
        <v>27</v>
      </c>
      <c r="C16" s="101"/>
      <c r="D16" s="101"/>
      <c r="E16" s="101"/>
      <c r="F16" s="101"/>
      <c r="G16" s="101"/>
      <c r="H16" s="40"/>
      <c r="I16" s="40"/>
      <c r="J16" s="21"/>
      <c r="K16" s="21"/>
      <c r="L16" s="6"/>
      <c r="M16" s="6"/>
      <c r="N16" s="6"/>
      <c r="O16" s="22"/>
      <c r="P16" s="22"/>
      <c r="Q16" s="23" t="s">
        <v>9</v>
      </c>
      <c r="R16" s="98" t="s">
        <v>10</v>
      </c>
      <c r="S16" s="99"/>
      <c r="T16" s="100"/>
      <c r="U16" s="24"/>
      <c r="V16" s="25"/>
    </row>
    <row r="17" spans="2:20" ht="50.45" customHeight="1" thickBot="1" thickTop="1">
      <c r="B17" s="102" t="s">
        <v>25</v>
      </c>
      <c r="C17" s="102"/>
      <c r="D17" s="102"/>
      <c r="E17" s="102"/>
      <c r="F17" s="102"/>
      <c r="G17" s="102"/>
      <c r="H17" s="102"/>
      <c r="I17" s="26"/>
      <c r="L17" s="9"/>
      <c r="M17" s="9"/>
      <c r="N17" s="9"/>
      <c r="O17" s="27"/>
      <c r="P17" s="27"/>
      <c r="Q17" s="28">
        <f>SUM(P7:P14)</f>
        <v>3000000</v>
      </c>
      <c r="R17" s="95">
        <f>SUM(S7:S14)</f>
        <v>0</v>
      </c>
      <c r="S17" s="96"/>
      <c r="T17" s="97"/>
    </row>
    <row r="18" spans="2:19" ht="15.75" thickTop="1">
      <c r="B18" s="81" t="s">
        <v>26</v>
      </c>
      <c r="C18" s="81"/>
      <c r="D18" s="81"/>
      <c r="E18" s="81"/>
      <c r="F18" s="81"/>
      <c r="G18" s="81"/>
      <c r="H18" s="43"/>
      <c r="I18" s="11"/>
      <c r="J18" s="11"/>
      <c r="K18" s="11"/>
      <c r="L18" s="11"/>
      <c r="M18" s="11"/>
      <c r="N18" s="5"/>
      <c r="O18" s="5"/>
      <c r="P18" s="5"/>
      <c r="Q18" s="11"/>
      <c r="R18" s="11"/>
      <c r="S18" s="11"/>
    </row>
    <row r="19" spans="2:19" ht="15">
      <c r="B19" s="39"/>
      <c r="C19" s="39"/>
      <c r="D19" s="39"/>
      <c r="E19" s="39"/>
      <c r="F19" s="39"/>
      <c r="G19" s="43"/>
      <c r="H19" s="43"/>
      <c r="I19" s="11"/>
      <c r="J19" s="11"/>
      <c r="K19" s="11"/>
      <c r="L19" s="11"/>
      <c r="M19" s="11"/>
      <c r="N19" s="5"/>
      <c r="O19" s="5"/>
      <c r="P19" s="5"/>
      <c r="Q19" s="11"/>
      <c r="R19" s="11"/>
      <c r="S19" s="11"/>
    </row>
    <row r="20" spans="2:19" ht="15">
      <c r="B20" s="39"/>
      <c r="C20" s="39"/>
      <c r="D20" s="39"/>
      <c r="E20" s="39"/>
      <c r="F20" s="39"/>
      <c r="G20" s="43"/>
      <c r="H20" s="43"/>
      <c r="I20" s="11"/>
      <c r="J20" s="11"/>
      <c r="K20" s="11"/>
      <c r="L20" s="11"/>
      <c r="M20" s="11"/>
      <c r="N20" s="5"/>
      <c r="O20" s="5"/>
      <c r="P20" s="5"/>
      <c r="Q20" s="11"/>
      <c r="R20" s="11"/>
      <c r="S20" s="11"/>
    </row>
    <row r="21" spans="2:19" ht="15">
      <c r="B21" s="39"/>
      <c r="C21" s="39"/>
      <c r="D21" s="39"/>
      <c r="E21" s="39"/>
      <c r="F21" s="39"/>
      <c r="G21" s="43"/>
      <c r="H21" s="43"/>
      <c r="I21" s="11"/>
      <c r="J21" s="11"/>
      <c r="K21" s="11"/>
      <c r="L21" s="11"/>
      <c r="M21" s="11"/>
      <c r="N21" s="5"/>
      <c r="O21" s="5"/>
      <c r="P21" s="5"/>
      <c r="Q21" s="11"/>
      <c r="R21" s="11"/>
      <c r="S21" s="11"/>
    </row>
    <row r="22" spans="3:19" ht="19.9" customHeight="1">
      <c r="C22" s="21"/>
      <c r="D22" s="29"/>
      <c r="E22" s="21"/>
      <c r="F22" s="21"/>
      <c r="G22" s="43"/>
      <c r="H22" s="43"/>
      <c r="I22" s="11"/>
      <c r="J22" s="11"/>
      <c r="K22" s="11"/>
      <c r="L22" s="11"/>
      <c r="M22" s="11"/>
      <c r="N22" s="5"/>
      <c r="O22" s="5"/>
      <c r="P22" s="5"/>
      <c r="Q22" s="11"/>
      <c r="R22" s="11"/>
      <c r="S22" s="11"/>
    </row>
    <row r="23" spans="8:19" ht="19.9" customHeight="1">
      <c r="H23" s="30"/>
      <c r="I23" s="11"/>
      <c r="J23" s="11"/>
      <c r="K23" s="11"/>
      <c r="L23" s="11"/>
      <c r="M23" s="11"/>
      <c r="N23" s="5"/>
      <c r="O23" s="5"/>
      <c r="P23" s="5"/>
      <c r="Q23" s="11"/>
      <c r="R23" s="11"/>
      <c r="S23" s="11"/>
    </row>
    <row r="24" spans="3:19" ht="19.9" customHeight="1">
      <c r="C24" s="21"/>
      <c r="D24" s="29"/>
      <c r="E24" s="21"/>
      <c r="F24" s="21"/>
      <c r="G24" s="43"/>
      <c r="H24" s="43"/>
      <c r="I24" s="11"/>
      <c r="J24" s="11"/>
      <c r="K24" s="11"/>
      <c r="L24" s="11"/>
      <c r="M24" s="11"/>
      <c r="N24" s="5"/>
      <c r="O24" s="5"/>
      <c r="P24" s="5"/>
      <c r="Q24" s="11"/>
      <c r="R24" s="11"/>
      <c r="S24" s="11"/>
    </row>
    <row r="25" spans="3:19" ht="19.9" customHeight="1">
      <c r="C25" s="21"/>
      <c r="D25" s="29"/>
      <c r="E25" s="21"/>
      <c r="F25" s="21"/>
      <c r="G25" s="43"/>
      <c r="H25" s="43"/>
      <c r="I25" s="11"/>
      <c r="J25" s="11"/>
      <c r="K25" s="11"/>
      <c r="L25" s="11"/>
      <c r="M25" s="11"/>
      <c r="N25" s="5"/>
      <c r="O25" s="5"/>
      <c r="P25" s="5"/>
      <c r="Q25" s="11"/>
      <c r="R25" s="11"/>
      <c r="S25" s="11"/>
    </row>
    <row r="26" spans="3:19" ht="19.9" customHeight="1">
      <c r="C26" s="21"/>
      <c r="D26" s="29"/>
      <c r="E26" s="21"/>
      <c r="F26" s="21"/>
      <c r="G26" s="43"/>
      <c r="H26" s="43"/>
      <c r="I26" s="11"/>
      <c r="J26" s="11"/>
      <c r="K26" s="11"/>
      <c r="L26" s="11"/>
      <c r="M26" s="11"/>
      <c r="N26" s="5"/>
      <c r="O26" s="5"/>
      <c r="P26" s="5"/>
      <c r="Q26" s="11"/>
      <c r="R26" s="11"/>
      <c r="S26" s="11"/>
    </row>
    <row r="27" spans="3:19" ht="19.9" customHeight="1">
      <c r="C27" s="21"/>
      <c r="D27" s="29"/>
      <c r="E27" s="21"/>
      <c r="F27" s="21"/>
      <c r="G27" s="43"/>
      <c r="H27" s="43"/>
      <c r="I27" s="11"/>
      <c r="J27" s="11"/>
      <c r="K27" s="11"/>
      <c r="L27" s="11"/>
      <c r="M27" s="11"/>
      <c r="N27" s="5"/>
      <c r="O27" s="5"/>
      <c r="P27" s="5"/>
      <c r="Q27" s="11"/>
      <c r="R27" s="11"/>
      <c r="S27" s="11"/>
    </row>
    <row r="28" spans="3:19" ht="19.9" customHeight="1">
      <c r="C28" s="21"/>
      <c r="D28" s="29"/>
      <c r="E28" s="21"/>
      <c r="F28" s="21"/>
      <c r="G28" s="43"/>
      <c r="H28" s="43"/>
      <c r="I28" s="11"/>
      <c r="J28" s="11"/>
      <c r="K28" s="11"/>
      <c r="L28" s="11"/>
      <c r="M28" s="11"/>
      <c r="N28" s="5"/>
      <c r="O28" s="5"/>
      <c r="P28" s="5"/>
      <c r="Q28" s="11"/>
      <c r="R28" s="11"/>
      <c r="S28" s="11"/>
    </row>
    <row r="29" spans="3:19" ht="19.9" customHeight="1">
      <c r="C29" s="21"/>
      <c r="D29" s="29"/>
      <c r="E29" s="21"/>
      <c r="F29" s="21"/>
      <c r="G29" s="43"/>
      <c r="H29" s="43"/>
      <c r="I29" s="11"/>
      <c r="J29" s="11"/>
      <c r="K29" s="11"/>
      <c r="L29" s="11"/>
      <c r="M29" s="11"/>
      <c r="N29" s="5"/>
      <c r="O29" s="5"/>
      <c r="P29" s="5"/>
      <c r="Q29" s="11"/>
      <c r="R29" s="11"/>
      <c r="S29" s="11"/>
    </row>
    <row r="30" spans="3:19" ht="19.9" customHeight="1">
      <c r="C30" s="21"/>
      <c r="D30" s="29"/>
      <c r="E30" s="21"/>
      <c r="F30" s="21"/>
      <c r="G30" s="43"/>
      <c r="H30" s="43"/>
      <c r="I30" s="11"/>
      <c r="J30" s="11"/>
      <c r="K30" s="11"/>
      <c r="L30" s="11"/>
      <c r="M30" s="11"/>
      <c r="N30" s="5"/>
      <c r="O30" s="5"/>
      <c r="P30" s="5"/>
      <c r="Q30" s="11"/>
      <c r="R30" s="11"/>
      <c r="S30" s="11"/>
    </row>
    <row r="31" spans="3:19" ht="19.9" customHeight="1">
      <c r="C31" s="21"/>
      <c r="D31" s="29"/>
      <c r="E31" s="21"/>
      <c r="F31" s="21"/>
      <c r="G31" s="43"/>
      <c r="H31" s="43"/>
      <c r="I31" s="11"/>
      <c r="J31" s="11"/>
      <c r="K31" s="11"/>
      <c r="L31" s="11"/>
      <c r="M31" s="11"/>
      <c r="N31" s="5"/>
      <c r="O31" s="5"/>
      <c r="P31" s="5"/>
      <c r="Q31" s="11"/>
      <c r="R31" s="11"/>
      <c r="S31" s="11"/>
    </row>
    <row r="32" spans="3:19" ht="19.9" customHeight="1">
      <c r="C32" s="21"/>
      <c r="D32" s="29"/>
      <c r="E32" s="21"/>
      <c r="F32" s="21"/>
      <c r="G32" s="43"/>
      <c r="H32" s="43"/>
      <c r="I32" s="11"/>
      <c r="J32" s="11"/>
      <c r="K32" s="11"/>
      <c r="L32" s="11"/>
      <c r="M32" s="11"/>
      <c r="N32" s="5"/>
      <c r="O32" s="5"/>
      <c r="P32" s="5"/>
      <c r="Q32" s="11"/>
      <c r="R32" s="11"/>
      <c r="S32" s="11"/>
    </row>
    <row r="33" spans="3:19" ht="19.9" customHeight="1">
      <c r="C33" s="21"/>
      <c r="D33" s="29"/>
      <c r="E33" s="21"/>
      <c r="F33" s="21"/>
      <c r="G33" s="43"/>
      <c r="H33" s="43"/>
      <c r="I33" s="11"/>
      <c r="J33" s="11"/>
      <c r="K33" s="11"/>
      <c r="L33" s="11"/>
      <c r="M33" s="11"/>
      <c r="N33" s="5"/>
      <c r="O33" s="5"/>
      <c r="P33" s="5"/>
      <c r="Q33" s="11"/>
      <c r="R33" s="11"/>
      <c r="S33" s="11"/>
    </row>
    <row r="34" spans="3:19" ht="19.9" customHeight="1">
      <c r="C34" s="21"/>
      <c r="D34" s="29"/>
      <c r="E34" s="21"/>
      <c r="F34" s="21"/>
      <c r="G34" s="43"/>
      <c r="H34" s="43"/>
      <c r="I34" s="11"/>
      <c r="J34" s="11"/>
      <c r="K34" s="11"/>
      <c r="L34" s="11"/>
      <c r="M34" s="11"/>
      <c r="N34" s="5"/>
      <c r="O34" s="5"/>
      <c r="P34" s="5"/>
      <c r="Q34" s="11"/>
      <c r="R34" s="11"/>
      <c r="S34" s="11"/>
    </row>
    <row r="35" spans="3:19" ht="19.9" customHeight="1">
      <c r="C35" s="21"/>
      <c r="D35" s="29"/>
      <c r="E35" s="21"/>
      <c r="F35" s="21"/>
      <c r="G35" s="43"/>
      <c r="H35" s="43"/>
      <c r="I35" s="11"/>
      <c r="J35" s="11"/>
      <c r="K35" s="11"/>
      <c r="L35" s="11"/>
      <c r="M35" s="11"/>
      <c r="N35" s="5"/>
      <c r="O35" s="5"/>
      <c r="P35" s="5"/>
      <c r="Q35" s="11"/>
      <c r="R35" s="11"/>
      <c r="S35" s="11"/>
    </row>
    <row r="36" spans="3:19" ht="19.9" customHeight="1">
      <c r="C36" s="21"/>
      <c r="D36" s="29"/>
      <c r="E36" s="21"/>
      <c r="F36" s="21"/>
      <c r="G36" s="43"/>
      <c r="H36" s="43"/>
      <c r="I36" s="11"/>
      <c r="J36" s="11"/>
      <c r="K36" s="11"/>
      <c r="L36" s="11"/>
      <c r="M36" s="11"/>
      <c r="N36" s="5"/>
      <c r="O36" s="5"/>
      <c r="P36" s="5"/>
      <c r="Q36" s="11"/>
      <c r="R36" s="11"/>
      <c r="S36" s="11"/>
    </row>
    <row r="37" spans="3:19" ht="19.9" customHeight="1">
      <c r="C37" s="21"/>
      <c r="D37" s="29"/>
      <c r="E37" s="21"/>
      <c r="F37" s="21"/>
      <c r="G37" s="43"/>
      <c r="H37" s="43"/>
      <c r="I37" s="11"/>
      <c r="J37" s="11"/>
      <c r="K37" s="11"/>
      <c r="L37" s="11"/>
      <c r="M37" s="11"/>
      <c r="N37" s="5"/>
      <c r="O37" s="5"/>
      <c r="P37" s="5"/>
      <c r="Q37" s="11"/>
      <c r="R37" s="11"/>
      <c r="S37" s="11"/>
    </row>
    <row r="38" spans="3:19" ht="19.9" customHeight="1">
      <c r="C38" s="21"/>
      <c r="D38" s="29"/>
      <c r="E38" s="21"/>
      <c r="F38" s="21"/>
      <c r="G38" s="43"/>
      <c r="H38" s="43"/>
      <c r="I38" s="11"/>
      <c r="J38" s="11"/>
      <c r="K38" s="11"/>
      <c r="L38" s="11"/>
      <c r="M38" s="11"/>
      <c r="N38" s="5"/>
      <c r="O38" s="5"/>
      <c r="P38" s="5"/>
      <c r="Q38" s="11"/>
      <c r="R38" s="11"/>
      <c r="S38" s="11"/>
    </row>
    <row r="39" spans="3:19" ht="19.9" customHeight="1">
      <c r="C39" s="21"/>
      <c r="D39" s="29"/>
      <c r="E39" s="21"/>
      <c r="F39" s="21"/>
      <c r="G39" s="43"/>
      <c r="H39" s="43"/>
      <c r="I39" s="11"/>
      <c r="J39" s="11"/>
      <c r="K39" s="11"/>
      <c r="L39" s="11"/>
      <c r="M39" s="11"/>
      <c r="N39" s="5"/>
      <c r="O39" s="5"/>
      <c r="P39" s="5"/>
      <c r="Q39" s="11"/>
      <c r="R39" s="11"/>
      <c r="S39" s="11"/>
    </row>
    <row r="40" spans="3:19" ht="19.9" customHeight="1">
      <c r="C40" s="21"/>
      <c r="D40" s="29"/>
      <c r="E40" s="21"/>
      <c r="F40" s="21"/>
      <c r="G40" s="43"/>
      <c r="H40" s="43"/>
      <c r="I40" s="11"/>
      <c r="J40" s="11"/>
      <c r="K40" s="11"/>
      <c r="L40" s="11"/>
      <c r="M40" s="11"/>
      <c r="N40" s="5"/>
      <c r="O40" s="5"/>
      <c r="P40" s="5"/>
      <c r="Q40" s="11"/>
      <c r="R40" s="11"/>
      <c r="S40" s="11"/>
    </row>
    <row r="41" spans="3:19" ht="19.9" customHeight="1">
      <c r="C41" s="21"/>
      <c r="D41" s="29"/>
      <c r="E41" s="21"/>
      <c r="F41" s="21"/>
      <c r="G41" s="43"/>
      <c r="H41" s="43"/>
      <c r="I41" s="11"/>
      <c r="J41" s="11"/>
      <c r="K41" s="11"/>
      <c r="L41" s="11"/>
      <c r="M41" s="11"/>
      <c r="N41" s="5"/>
      <c r="O41" s="5"/>
      <c r="P41" s="5"/>
      <c r="Q41" s="11"/>
      <c r="R41" s="11"/>
      <c r="S41" s="11"/>
    </row>
    <row r="42" spans="3:19" ht="19.9" customHeight="1">
      <c r="C42" s="21"/>
      <c r="D42" s="29"/>
      <c r="E42" s="21"/>
      <c r="F42" s="21"/>
      <c r="G42" s="43"/>
      <c r="H42" s="43"/>
      <c r="I42" s="11"/>
      <c r="J42" s="11"/>
      <c r="K42" s="11"/>
      <c r="L42" s="11"/>
      <c r="M42" s="11"/>
      <c r="N42" s="5"/>
      <c r="O42" s="5"/>
      <c r="P42" s="5"/>
      <c r="Q42" s="11"/>
      <c r="R42" s="11"/>
      <c r="S42" s="11"/>
    </row>
    <row r="43" spans="3:19" ht="19.9" customHeight="1">
      <c r="C43" s="21"/>
      <c r="D43" s="29"/>
      <c r="E43" s="21"/>
      <c r="F43" s="21"/>
      <c r="G43" s="43"/>
      <c r="H43" s="43"/>
      <c r="I43" s="11"/>
      <c r="J43" s="11"/>
      <c r="K43" s="11"/>
      <c r="L43" s="11"/>
      <c r="M43" s="11"/>
      <c r="N43" s="5"/>
      <c r="O43" s="5"/>
      <c r="P43" s="5"/>
      <c r="Q43" s="11"/>
      <c r="R43" s="11"/>
      <c r="S43" s="11"/>
    </row>
    <row r="44" spans="3:19" ht="19.9" customHeight="1">
      <c r="C44" s="21"/>
      <c r="D44" s="29"/>
      <c r="E44" s="21"/>
      <c r="F44" s="21"/>
      <c r="G44" s="43"/>
      <c r="H44" s="43"/>
      <c r="I44" s="11"/>
      <c r="J44" s="11"/>
      <c r="K44" s="11"/>
      <c r="L44" s="11"/>
      <c r="M44" s="11"/>
      <c r="N44" s="5"/>
      <c r="O44" s="5"/>
      <c r="P44" s="5"/>
      <c r="Q44" s="11"/>
      <c r="R44" s="11"/>
      <c r="S44" s="11"/>
    </row>
    <row r="45" spans="3:19" ht="19.9" customHeight="1">
      <c r="C45" s="21"/>
      <c r="D45" s="29"/>
      <c r="E45" s="21"/>
      <c r="F45" s="21"/>
      <c r="G45" s="43"/>
      <c r="H45" s="43"/>
      <c r="I45" s="11"/>
      <c r="J45" s="11"/>
      <c r="K45" s="11"/>
      <c r="L45" s="11"/>
      <c r="M45" s="11"/>
      <c r="N45" s="5"/>
      <c r="O45" s="5"/>
      <c r="P45" s="5"/>
      <c r="Q45" s="11"/>
      <c r="R45" s="11"/>
      <c r="S45" s="11"/>
    </row>
    <row r="46" spans="3:19" ht="19.9" customHeight="1">
      <c r="C46" s="21"/>
      <c r="D46" s="29"/>
      <c r="E46" s="21"/>
      <c r="F46" s="21"/>
      <c r="G46" s="43"/>
      <c r="H46" s="43"/>
      <c r="I46" s="11"/>
      <c r="J46" s="11"/>
      <c r="K46" s="11"/>
      <c r="L46" s="11"/>
      <c r="M46" s="11"/>
      <c r="N46" s="5"/>
      <c r="O46" s="5"/>
      <c r="P46" s="5"/>
      <c r="Q46" s="11"/>
      <c r="R46" s="11"/>
      <c r="S46" s="11"/>
    </row>
    <row r="47" spans="3:19" ht="19.9" customHeight="1">
      <c r="C47" s="21"/>
      <c r="D47" s="29"/>
      <c r="E47" s="21"/>
      <c r="F47" s="21"/>
      <c r="G47" s="43"/>
      <c r="H47" s="43"/>
      <c r="I47" s="11"/>
      <c r="J47" s="11"/>
      <c r="K47" s="11"/>
      <c r="L47" s="11"/>
      <c r="M47" s="11"/>
      <c r="N47" s="5"/>
      <c r="O47" s="5"/>
      <c r="P47" s="5"/>
      <c r="Q47" s="11"/>
      <c r="R47" s="11"/>
      <c r="S47" s="11"/>
    </row>
    <row r="48" spans="3:19" ht="19.9" customHeight="1">
      <c r="C48" s="21"/>
      <c r="D48" s="29"/>
      <c r="E48" s="21"/>
      <c r="F48" s="21"/>
      <c r="G48" s="43"/>
      <c r="H48" s="43"/>
      <c r="I48" s="11"/>
      <c r="J48" s="11"/>
      <c r="K48" s="11"/>
      <c r="L48" s="11"/>
      <c r="M48" s="11"/>
      <c r="N48" s="5"/>
      <c r="O48" s="5"/>
      <c r="P48" s="5"/>
      <c r="Q48" s="11"/>
      <c r="R48" s="11"/>
      <c r="S48" s="11"/>
    </row>
    <row r="49" spans="3:19" ht="19.9" customHeight="1">
      <c r="C49" s="21"/>
      <c r="D49" s="29"/>
      <c r="E49" s="21"/>
      <c r="F49" s="21"/>
      <c r="G49" s="43"/>
      <c r="H49" s="43"/>
      <c r="I49" s="11"/>
      <c r="J49" s="11"/>
      <c r="K49" s="11"/>
      <c r="L49" s="11"/>
      <c r="M49" s="11"/>
      <c r="N49" s="5"/>
      <c r="O49" s="5"/>
      <c r="P49" s="5"/>
      <c r="Q49" s="11"/>
      <c r="R49" s="11"/>
      <c r="S49" s="11"/>
    </row>
    <row r="50" spans="3:19" ht="19.9" customHeight="1">
      <c r="C50" s="21"/>
      <c r="D50" s="29"/>
      <c r="E50" s="21"/>
      <c r="F50" s="21"/>
      <c r="G50" s="43"/>
      <c r="H50" s="43"/>
      <c r="I50" s="11"/>
      <c r="J50" s="11"/>
      <c r="K50" s="11"/>
      <c r="L50" s="11"/>
      <c r="M50" s="11"/>
      <c r="N50" s="5"/>
      <c r="O50" s="5"/>
      <c r="P50" s="5"/>
      <c r="Q50" s="11"/>
      <c r="R50" s="11"/>
      <c r="S50" s="11"/>
    </row>
    <row r="51" spans="3:19" ht="19.9" customHeight="1">
      <c r="C51" s="21"/>
      <c r="D51" s="29"/>
      <c r="E51" s="21"/>
      <c r="F51" s="21"/>
      <c r="G51" s="43"/>
      <c r="H51" s="43"/>
      <c r="I51" s="11"/>
      <c r="J51" s="11"/>
      <c r="K51" s="11"/>
      <c r="L51" s="11"/>
      <c r="M51" s="11"/>
      <c r="N51" s="5"/>
      <c r="O51" s="5"/>
      <c r="P51" s="5"/>
      <c r="Q51" s="11"/>
      <c r="R51" s="11"/>
      <c r="S51" s="11"/>
    </row>
    <row r="52" spans="3:19" ht="19.9" customHeight="1">
      <c r="C52" s="21"/>
      <c r="D52" s="29"/>
      <c r="E52" s="21"/>
      <c r="F52" s="21"/>
      <c r="G52" s="43"/>
      <c r="H52" s="43"/>
      <c r="I52" s="11"/>
      <c r="J52" s="11"/>
      <c r="K52" s="11"/>
      <c r="L52" s="11"/>
      <c r="M52" s="11"/>
      <c r="N52" s="5"/>
      <c r="O52" s="5"/>
      <c r="P52" s="5"/>
      <c r="Q52" s="11"/>
      <c r="R52" s="11"/>
      <c r="S52" s="11"/>
    </row>
    <row r="53" spans="3:19" ht="19.9" customHeight="1">
      <c r="C53" s="21"/>
      <c r="D53" s="29"/>
      <c r="E53" s="21"/>
      <c r="F53" s="21"/>
      <c r="G53" s="43"/>
      <c r="H53" s="43"/>
      <c r="I53" s="11"/>
      <c r="J53" s="11"/>
      <c r="K53" s="11"/>
      <c r="L53" s="11"/>
      <c r="M53" s="11"/>
      <c r="N53" s="5"/>
      <c r="O53" s="5"/>
      <c r="P53" s="5"/>
      <c r="Q53" s="11"/>
      <c r="R53" s="11"/>
      <c r="S53" s="11"/>
    </row>
    <row r="54" spans="3:19" ht="19.9" customHeight="1">
      <c r="C54" s="21"/>
      <c r="D54" s="29"/>
      <c r="E54" s="21"/>
      <c r="F54" s="21"/>
      <c r="G54" s="43"/>
      <c r="H54" s="43"/>
      <c r="I54" s="11"/>
      <c r="J54" s="11"/>
      <c r="K54" s="11"/>
      <c r="L54" s="11"/>
      <c r="M54" s="11"/>
      <c r="N54" s="5"/>
      <c r="O54" s="5"/>
      <c r="P54" s="5"/>
      <c r="Q54" s="11"/>
      <c r="R54" s="11"/>
      <c r="S54" s="11"/>
    </row>
    <row r="55" spans="3:19" ht="19.9" customHeight="1">
      <c r="C55" s="21"/>
      <c r="D55" s="29"/>
      <c r="E55" s="21"/>
      <c r="F55" s="21"/>
      <c r="G55" s="43"/>
      <c r="H55" s="43"/>
      <c r="I55" s="11"/>
      <c r="J55" s="11"/>
      <c r="K55" s="11"/>
      <c r="L55" s="11"/>
      <c r="M55" s="11"/>
      <c r="N55" s="5"/>
      <c r="O55" s="5"/>
      <c r="P55" s="5"/>
      <c r="Q55" s="11"/>
      <c r="R55" s="11"/>
      <c r="S55" s="11"/>
    </row>
    <row r="56" spans="3:19" ht="19.9" customHeight="1">
      <c r="C56" s="21"/>
      <c r="D56" s="29"/>
      <c r="E56" s="21"/>
      <c r="F56" s="21"/>
      <c r="G56" s="43"/>
      <c r="H56" s="43"/>
      <c r="I56" s="11"/>
      <c r="J56" s="11"/>
      <c r="K56" s="11"/>
      <c r="L56" s="11"/>
      <c r="M56" s="11"/>
      <c r="N56" s="5"/>
      <c r="O56" s="5"/>
      <c r="P56" s="5"/>
      <c r="Q56" s="11"/>
      <c r="R56" s="11"/>
      <c r="S56" s="11"/>
    </row>
    <row r="57" spans="3:19" ht="19.9" customHeight="1">
      <c r="C57" s="21"/>
      <c r="D57" s="29"/>
      <c r="E57" s="21"/>
      <c r="F57" s="21"/>
      <c r="G57" s="43"/>
      <c r="H57" s="43"/>
      <c r="I57" s="11"/>
      <c r="J57" s="11"/>
      <c r="K57" s="11"/>
      <c r="L57" s="11"/>
      <c r="M57" s="11"/>
      <c r="N57" s="5"/>
      <c r="O57" s="5"/>
      <c r="P57" s="5"/>
      <c r="Q57" s="11"/>
      <c r="R57" s="11"/>
      <c r="S57" s="11"/>
    </row>
    <row r="58" spans="3:19" ht="19.9" customHeight="1">
      <c r="C58" s="21"/>
      <c r="D58" s="29"/>
      <c r="E58" s="21"/>
      <c r="F58" s="21"/>
      <c r="G58" s="43"/>
      <c r="H58" s="43"/>
      <c r="I58" s="11"/>
      <c r="J58" s="11"/>
      <c r="K58" s="11"/>
      <c r="L58" s="11"/>
      <c r="M58" s="11"/>
      <c r="N58" s="5"/>
      <c r="O58" s="5"/>
      <c r="P58" s="5"/>
      <c r="Q58" s="11"/>
      <c r="R58" s="11"/>
      <c r="S58" s="11"/>
    </row>
    <row r="59" spans="3:19" ht="19.9" customHeight="1">
      <c r="C59" s="21"/>
      <c r="D59" s="29"/>
      <c r="E59" s="21"/>
      <c r="F59" s="21"/>
      <c r="G59" s="43"/>
      <c r="H59" s="43"/>
      <c r="I59" s="11"/>
      <c r="J59" s="11"/>
      <c r="K59" s="11"/>
      <c r="L59" s="11"/>
      <c r="M59" s="11"/>
      <c r="N59" s="5"/>
      <c r="O59" s="5"/>
      <c r="P59" s="5"/>
      <c r="Q59" s="11"/>
      <c r="R59" s="11"/>
      <c r="S59" s="11"/>
    </row>
    <row r="60" spans="3:19" ht="19.9" customHeight="1">
      <c r="C60" s="21"/>
      <c r="D60" s="29"/>
      <c r="E60" s="21"/>
      <c r="F60" s="21"/>
      <c r="G60" s="43"/>
      <c r="H60" s="43"/>
      <c r="I60" s="11"/>
      <c r="J60" s="11"/>
      <c r="K60" s="11"/>
      <c r="L60" s="11"/>
      <c r="M60" s="11"/>
      <c r="N60" s="5"/>
      <c r="O60" s="5"/>
      <c r="P60" s="5"/>
      <c r="Q60" s="11"/>
      <c r="R60" s="11"/>
      <c r="S60" s="11"/>
    </row>
    <row r="61" spans="3:19" ht="19.9" customHeight="1">
      <c r="C61" s="21"/>
      <c r="D61" s="29"/>
      <c r="E61" s="21"/>
      <c r="F61" s="21"/>
      <c r="G61" s="43"/>
      <c r="H61" s="43"/>
      <c r="I61" s="11"/>
      <c r="J61" s="11"/>
      <c r="K61" s="11"/>
      <c r="L61" s="11"/>
      <c r="M61" s="11"/>
      <c r="N61" s="5"/>
      <c r="O61" s="5"/>
      <c r="P61" s="5"/>
      <c r="Q61" s="11"/>
      <c r="R61" s="11"/>
      <c r="S61" s="11"/>
    </row>
    <row r="62" spans="3:19" ht="19.9" customHeight="1">
      <c r="C62" s="21"/>
      <c r="D62" s="29"/>
      <c r="E62" s="21"/>
      <c r="F62" s="21"/>
      <c r="G62" s="43"/>
      <c r="H62" s="43"/>
      <c r="I62" s="11"/>
      <c r="J62" s="11"/>
      <c r="K62" s="11"/>
      <c r="L62" s="11"/>
      <c r="M62" s="11"/>
      <c r="N62" s="5"/>
      <c r="O62" s="5"/>
      <c r="P62" s="5"/>
      <c r="Q62" s="11"/>
      <c r="R62" s="11"/>
      <c r="S62" s="11"/>
    </row>
    <row r="63" spans="3:19" ht="19.9" customHeight="1">
      <c r="C63" s="21"/>
      <c r="D63" s="29"/>
      <c r="E63" s="21"/>
      <c r="F63" s="21"/>
      <c r="G63" s="43"/>
      <c r="H63" s="43"/>
      <c r="I63" s="11"/>
      <c r="J63" s="11"/>
      <c r="K63" s="11"/>
      <c r="L63" s="11"/>
      <c r="M63" s="11"/>
      <c r="N63" s="5"/>
      <c r="O63" s="5"/>
      <c r="P63" s="5"/>
      <c r="Q63" s="11"/>
      <c r="R63" s="11"/>
      <c r="S63" s="11"/>
    </row>
    <row r="64" spans="3:19" ht="19.9" customHeight="1">
      <c r="C64" s="21"/>
      <c r="D64" s="29"/>
      <c r="E64" s="21"/>
      <c r="F64" s="21"/>
      <c r="G64" s="43"/>
      <c r="H64" s="43"/>
      <c r="I64" s="11"/>
      <c r="J64" s="11"/>
      <c r="K64" s="11"/>
      <c r="L64" s="11"/>
      <c r="M64" s="11"/>
      <c r="N64" s="5"/>
      <c r="O64" s="5"/>
      <c r="P64" s="5"/>
      <c r="Q64" s="11"/>
      <c r="R64" s="11"/>
      <c r="S64" s="11"/>
    </row>
    <row r="65" spans="3:19" ht="19.9" customHeight="1">
      <c r="C65" s="21"/>
      <c r="D65" s="29"/>
      <c r="E65" s="21"/>
      <c r="F65" s="21"/>
      <c r="G65" s="43"/>
      <c r="H65" s="43"/>
      <c r="I65" s="11"/>
      <c r="J65" s="11"/>
      <c r="K65" s="11"/>
      <c r="L65" s="11"/>
      <c r="M65" s="11"/>
      <c r="N65" s="5"/>
      <c r="O65" s="5"/>
      <c r="P65" s="5"/>
      <c r="Q65" s="11"/>
      <c r="R65" s="11"/>
      <c r="S65" s="11"/>
    </row>
    <row r="66" spans="3:19" ht="19.9" customHeight="1">
      <c r="C66" s="21"/>
      <c r="D66" s="29"/>
      <c r="E66" s="21"/>
      <c r="F66" s="21"/>
      <c r="G66" s="43"/>
      <c r="H66" s="43"/>
      <c r="I66" s="11"/>
      <c r="J66" s="11"/>
      <c r="K66" s="11"/>
      <c r="L66" s="11"/>
      <c r="M66" s="11"/>
      <c r="N66" s="5"/>
      <c r="O66" s="5"/>
      <c r="P66" s="5"/>
      <c r="Q66" s="11"/>
      <c r="R66" s="11"/>
      <c r="S66" s="11"/>
    </row>
    <row r="67" spans="3:19" ht="19.9" customHeight="1">
      <c r="C67" s="21"/>
      <c r="D67" s="29"/>
      <c r="E67" s="21"/>
      <c r="F67" s="21"/>
      <c r="G67" s="43"/>
      <c r="H67" s="43"/>
      <c r="I67" s="11"/>
      <c r="J67" s="11"/>
      <c r="K67" s="11"/>
      <c r="L67" s="11"/>
      <c r="M67" s="11"/>
      <c r="N67" s="5"/>
      <c r="O67" s="5"/>
      <c r="P67" s="5"/>
      <c r="Q67" s="11"/>
      <c r="R67" s="11"/>
      <c r="S67" s="11"/>
    </row>
    <row r="68" spans="3:19" ht="19.9" customHeight="1">
      <c r="C68" s="21"/>
      <c r="D68" s="29"/>
      <c r="E68" s="21"/>
      <c r="F68" s="21"/>
      <c r="G68" s="43"/>
      <c r="H68" s="43"/>
      <c r="I68" s="11"/>
      <c r="J68" s="11"/>
      <c r="K68" s="11"/>
      <c r="L68" s="11"/>
      <c r="M68" s="11"/>
      <c r="N68" s="5"/>
      <c r="O68" s="5"/>
      <c r="P68" s="5"/>
      <c r="Q68" s="11"/>
      <c r="R68" s="11"/>
      <c r="S68" s="11"/>
    </row>
    <row r="69" spans="3:19" ht="19.9" customHeight="1">
      <c r="C69" s="21"/>
      <c r="D69" s="29"/>
      <c r="E69" s="21"/>
      <c r="F69" s="21"/>
      <c r="G69" s="43"/>
      <c r="H69" s="43"/>
      <c r="I69" s="11"/>
      <c r="J69" s="11"/>
      <c r="K69" s="11"/>
      <c r="L69" s="11"/>
      <c r="M69" s="11"/>
      <c r="N69" s="5"/>
      <c r="O69" s="5"/>
      <c r="P69" s="5"/>
      <c r="Q69" s="11"/>
      <c r="R69" s="11"/>
      <c r="S69" s="11"/>
    </row>
    <row r="70" spans="3:19" ht="19.9" customHeight="1">
      <c r="C70" s="21"/>
      <c r="D70" s="29"/>
      <c r="E70" s="21"/>
      <c r="F70" s="21"/>
      <c r="G70" s="43"/>
      <c r="H70" s="43"/>
      <c r="I70" s="11"/>
      <c r="J70" s="11"/>
      <c r="K70" s="11"/>
      <c r="L70" s="11"/>
      <c r="M70" s="11"/>
      <c r="N70" s="5"/>
      <c r="O70" s="5"/>
      <c r="P70" s="5"/>
      <c r="Q70" s="11"/>
      <c r="R70" s="11"/>
      <c r="S70" s="11"/>
    </row>
    <row r="71" spans="3:19" ht="19.9" customHeight="1">
      <c r="C71" s="21"/>
      <c r="D71" s="29"/>
      <c r="E71" s="21"/>
      <c r="F71" s="21"/>
      <c r="G71" s="43"/>
      <c r="H71" s="43"/>
      <c r="I71" s="11"/>
      <c r="J71" s="11"/>
      <c r="K71" s="11"/>
      <c r="L71" s="11"/>
      <c r="M71" s="11"/>
      <c r="N71" s="5"/>
      <c r="O71" s="5"/>
      <c r="P71" s="5"/>
      <c r="Q71" s="11"/>
      <c r="R71" s="11"/>
      <c r="S71" s="11"/>
    </row>
    <row r="72" spans="3:19" ht="19.9" customHeight="1">
      <c r="C72" s="21"/>
      <c r="D72" s="29"/>
      <c r="E72" s="21"/>
      <c r="F72" s="21"/>
      <c r="G72" s="43"/>
      <c r="H72" s="43"/>
      <c r="I72" s="11"/>
      <c r="J72" s="11"/>
      <c r="K72" s="11"/>
      <c r="L72" s="11"/>
      <c r="M72" s="11"/>
      <c r="N72" s="5"/>
      <c r="O72" s="5"/>
      <c r="P72" s="5"/>
      <c r="Q72" s="11"/>
      <c r="R72" s="11"/>
      <c r="S72" s="11"/>
    </row>
    <row r="73" spans="3:19" ht="19.9" customHeight="1">
      <c r="C73" s="21"/>
      <c r="D73" s="29"/>
      <c r="E73" s="21"/>
      <c r="F73" s="21"/>
      <c r="G73" s="43"/>
      <c r="H73" s="43"/>
      <c r="I73" s="11"/>
      <c r="J73" s="11"/>
      <c r="K73" s="11"/>
      <c r="L73" s="11"/>
      <c r="M73" s="11"/>
      <c r="N73" s="5"/>
      <c r="O73" s="5"/>
      <c r="P73" s="5"/>
      <c r="Q73" s="11"/>
      <c r="R73" s="11"/>
      <c r="S73" s="11"/>
    </row>
    <row r="74" spans="3:19" ht="19.9" customHeight="1">
      <c r="C74" s="21"/>
      <c r="D74" s="29"/>
      <c r="E74" s="21"/>
      <c r="F74" s="21"/>
      <c r="G74" s="43"/>
      <c r="H74" s="43"/>
      <c r="I74" s="11"/>
      <c r="J74" s="11"/>
      <c r="K74" s="11"/>
      <c r="L74" s="11"/>
      <c r="M74" s="11"/>
      <c r="N74" s="5"/>
      <c r="O74" s="5"/>
      <c r="P74" s="5"/>
      <c r="Q74" s="11"/>
      <c r="R74" s="11"/>
      <c r="S74" s="11"/>
    </row>
    <row r="75" spans="3:19" ht="19.9" customHeight="1">
      <c r="C75" s="21"/>
      <c r="D75" s="29"/>
      <c r="E75" s="21"/>
      <c r="F75" s="21"/>
      <c r="G75" s="43"/>
      <c r="H75" s="43"/>
      <c r="I75" s="11"/>
      <c r="J75" s="11"/>
      <c r="K75" s="11"/>
      <c r="L75" s="11"/>
      <c r="M75" s="11"/>
      <c r="N75" s="5"/>
      <c r="O75" s="5"/>
      <c r="P75" s="5"/>
      <c r="Q75" s="11"/>
      <c r="R75" s="11"/>
      <c r="S75" s="11"/>
    </row>
    <row r="76" spans="3:19" ht="19.9" customHeight="1">
      <c r="C76" s="21"/>
      <c r="D76" s="29"/>
      <c r="E76" s="21"/>
      <c r="F76" s="21"/>
      <c r="G76" s="43"/>
      <c r="H76" s="43"/>
      <c r="I76" s="11"/>
      <c r="J76" s="11"/>
      <c r="K76" s="11"/>
      <c r="L76" s="11"/>
      <c r="M76" s="11"/>
      <c r="N76" s="5"/>
      <c r="O76" s="5"/>
      <c r="P76" s="5"/>
      <c r="Q76" s="11"/>
      <c r="R76" s="11"/>
      <c r="S76" s="11"/>
    </row>
    <row r="77" spans="3:19" ht="19.9" customHeight="1">
      <c r="C77" s="21"/>
      <c r="D77" s="29"/>
      <c r="E77" s="21"/>
      <c r="F77" s="21"/>
      <c r="G77" s="43"/>
      <c r="H77" s="43"/>
      <c r="I77" s="11"/>
      <c r="J77" s="11"/>
      <c r="K77" s="11"/>
      <c r="L77" s="11"/>
      <c r="M77" s="11"/>
      <c r="N77" s="5"/>
      <c r="O77" s="5"/>
      <c r="P77" s="5"/>
      <c r="Q77" s="11"/>
      <c r="R77" s="11"/>
      <c r="S77" s="11"/>
    </row>
    <row r="78" spans="3:19" ht="19.9" customHeight="1">
      <c r="C78" s="21"/>
      <c r="D78" s="29"/>
      <c r="E78" s="21"/>
      <c r="F78" s="21"/>
      <c r="G78" s="43"/>
      <c r="H78" s="43"/>
      <c r="I78" s="11"/>
      <c r="J78" s="11"/>
      <c r="K78" s="11"/>
      <c r="L78" s="11"/>
      <c r="M78" s="11"/>
      <c r="N78" s="5"/>
      <c r="O78" s="5"/>
      <c r="P78" s="5"/>
      <c r="Q78" s="11"/>
      <c r="R78" s="11"/>
      <c r="S78" s="11"/>
    </row>
    <row r="79" spans="3:19" ht="19.9" customHeight="1">
      <c r="C79" s="21"/>
      <c r="D79" s="29"/>
      <c r="E79" s="21"/>
      <c r="F79" s="21"/>
      <c r="G79" s="43"/>
      <c r="H79" s="43"/>
      <c r="I79" s="11"/>
      <c r="J79" s="11"/>
      <c r="K79" s="11"/>
      <c r="L79" s="11"/>
      <c r="M79" s="11"/>
      <c r="N79" s="5"/>
      <c r="O79" s="5"/>
      <c r="P79" s="5"/>
      <c r="Q79" s="11"/>
      <c r="R79" s="11"/>
      <c r="S79" s="11"/>
    </row>
    <row r="80" spans="3:19" ht="19.9" customHeight="1">
      <c r="C80" s="21"/>
      <c r="D80" s="29"/>
      <c r="E80" s="21"/>
      <c r="F80" s="21"/>
      <c r="G80" s="43"/>
      <c r="H80" s="43"/>
      <c r="I80" s="11"/>
      <c r="J80" s="11"/>
      <c r="K80" s="11"/>
      <c r="L80" s="11"/>
      <c r="M80" s="11"/>
      <c r="N80" s="5"/>
      <c r="O80" s="5"/>
      <c r="P80" s="5"/>
      <c r="Q80" s="11"/>
      <c r="R80" s="11"/>
      <c r="S80" s="11"/>
    </row>
    <row r="81" spans="3:19" ht="19.9" customHeight="1">
      <c r="C81" s="21"/>
      <c r="D81" s="29"/>
      <c r="E81" s="21"/>
      <c r="F81" s="21"/>
      <c r="G81" s="43"/>
      <c r="H81" s="43"/>
      <c r="I81" s="11"/>
      <c r="J81" s="11"/>
      <c r="K81" s="11"/>
      <c r="L81" s="11"/>
      <c r="M81" s="11"/>
      <c r="N81" s="5"/>
      <c r="O81" s="5"/>
      <c r="P81" s="5"/>
      <c r="Q81" s="11"/>
      <c r="R81" s="11"/>
      <c r="S81" s="11"/>
    </row>
    <row r="82" spans="3:19" ht="19.9" customHeight="1">
      <c r="C82" s="21"/>
      <c r="D82" s="29"/>
      <c r="E82" s="21"/>
      <c r="F82" s="21"/>
      <c r="G82" s="43"/>
      <c r="H82" s="43"/>
      <c r="I82" s="11"/>
      <c r="J82" s="11"/>
      <c r="K82" s="11"/>
      <c r="L82" s="11"/>
      <c r="M82" s="11"/>
      <c r="N82" s="5"/>
      <c r="O82" s="5"/>
      <c r="P82" s="5"/>
      <c r="Q82" s="11"/>
      <c r="R82" s="11"/>
      <c r="S82" s="11"/>
    </row>
    <row r="83" spans="3:19" ht="19.9" customHeight="1">
      <c r="C83" s="21"/>
      <c r="D83" s="29"/>
      <c r="E83" s="21"/>
      <c r="F83" s="21"/>
      <c r="G83" s="43"/>
      <c r="H83" s="43"/>
      <c r="I83" s="11"/>
      <c r="J83" s="11"/>
      <c r="K83" s="11"/>
      <c r="L83" s="11"/>
      <c r="M83" s="11"/>
      <c r="N83" s="5"/>
      <c r="O83" s="5"/>
      <c r="P83" s="5"/>
      <c r="Q83" s="11"/>
      <c r="R83" s="11"/>
      <c r="S83" s="11"/>
    </row>
    <row r="84" spans="3:19" ht="19.9" customHeight="1">
      <c r="C84" s="21"/>
      <c r="D84" s="29"/>
      <c r="E84" s="21"/>
      <c r="F84" s="21"/>
      <c r="G84" s="43"/>
      <c r="H84" s="43"/>
      <c r="I84" s="11"/>
      <c r="J84" s="11"/>
      <c r="K84" s="11"/>
      <c r="L84" s="11"/>
      <c r="M84" s="11"/>
      <c r="N84" s="5"/>
      <c r="O84" s="5"/>
      <c r="P84" s="5"/>
      <c r="Q84" s="11"/>
      <c r="R84" s="11"/>
      <c r="S84" s="11"/>
    </row>
    <row r="85" spans="3:19" ht="19.9" customHeight="1">
      <c r="C85" s="21"/>
      <c r="D85" s="29"/>
      <c r="E85" s="21"/>
      <c r="F85" s="21"/>
      <c r="G85" s="43"/>
      <c r="H85" s="43"/>
      <c r="I85" s="11"/>
      <c r="J85" s="11"/>
      <c r="K85" s="11"/>
      <c r="L85" s="11"/>
      <c r="M85" s="11"/>
      <c r="N85" s="5"/>
      <c r="O85" s="5"/>
      <c r="P85" s="5"/>
      <c r="Q85" s="11"/>
      <c r="R85" s="11"/>
      <c r="S85" s="11"/>
    </row>
    <row r="86" spans="3:19" ht="19.9" customHeight="1">
      <c r="C86" s="21"/>
      <c r="D86" s="29"/>
      <c r="E86" s="21"/>
      <c r="F86" s="21"/>
      <c r="G86" s="43"/>
      <c r="H86" s="43"/>
      <c r="I86" s="11"/>
      <c r="J86" s="11"/>
      <c r="K86" s="11"/>
      <c r="L86" s="11"/>
      <c r="M86" s="11"/>
      <c r="N86" s="5"/>
      <c r="O86" s="5"/>
      <c r="P86" s="5"/>
      <c r="Q86" s="11"/>
      <c r="R86" s="11"/>
      <c r="S86" s="11"/>
    </row>
    <row r="87" spans="3:19" ht="19.9" customHeight="1">
      <c r="C87" s="21"/>
      <c r="D87" s="29"/>
      <c r="E87" s="21"/>
      <c r="F87" s="21"/>
      <c r="G87" s="43"/>
      <c r="H87" s="43"/>
      <c r="I87" s="11"/>
      <c r="J87" s="11"/>
      <c r="K87" s="11"/>
      <c r="L87" s="11"/>
      <c r="M87" s="11"/>
      <c r="N87" s="5"/>
      <c r="O87" s="5"/>
      <c r="P87" s="5"/>
      <c r="Q87" s="11"/>
      <c r="R87" s="11"/>
      <c r="S87" s="11"/>
    </row>
    <row r="88" spans="3:19" ht="19.9" customHeight="1">
      <c r="C88" s="21"/>
      <c r="D88" s="29"/>
      <c r="E88" s="21"/>
      <c r="F88" s="21"/>
      <c r="G88" s="43"/>
      <c r="H88" s="43"/>
      <c r="I88" s="11"/>
      <c r="J88" s="11"/>
      <c r="K88" s="11"/>
      <c r="L88" s="11"/>
      <c r="M88" s="11"/>
      <c r="N88" s="5"/>
      <c r="O88" s="5"/>
      <c r="P88" s="5"/>
      <c r="Q88" s="11"/>
      <c r="R88" s="11"/>
      <c r="S88" s="11"/>
    </row>
    <row r="89" spans="3:19" ht="19.9" customHeight="1">
      <c r="C89" s="21"/>
      <c r="D89" s="29"/>
      <c r="E89" s="21"/>
      <c r="F89" s="21"/>
      <c r="G89" s="43"/>
      <c r="H89" s="43"/>
      <c r="I89" s="11"/>
      <c r="J89" s="11"/>
      <c r="K89" s="11"/>
      <c r="L89" s="11"/>
      <c r="M89" s="11"/>
      <c r="N89" s="5"/>
      <c r="O89" s="5"/>
      <c r="P89" s="5"/>
      <c r="Q89" s="11"/>
      <c r="R89" s="11"/>
      <c r="S89" s="11"/>
    </row>
    <row r="90" spans="3:19" ht="19.9" customHeight="1">
      <c r="C90" s="21"/>
      <c r="D90" s="29"/>
      <c r="E90" s="21"/>
      <c r="F90" s="21"/>
      <c r="G90" s="43"/>
      <c r="H90" s="43"/>
      <c r="I90" s="11"/>
      <c r="J90" s="11"/>
      <c r="K90" s="11"/>
      <c r="L90" s="11"/>
      <c r="M90" s="11"/>
      <c r="N90" s="5"/>
      <c r="O90" s="5"/>
      <c r="P90" s="5"/>
      <c r="Q90" s="11"/>
      <c r="R90" s="11"/>
      <c r="S90" s="11"/>
    </row>
    <row r="91" spans="3:19" ht="19.9" customHeight="1">
      <c r="C91" s="21"/>
      <c r="D91" s="29"/>
      <c r="E91" s="21"/>
      <c r="F91" s="21"/>
      <c r="G91" s="43"/>
      <c r="H91" s="43"/>
      <c r="I91" s="11"/>
      <c r="J91" s="11"/>
      <c r="K91" s="11"/>
      <c r="L91" s="11"/>
      <c r="M91" s="11"/>
      <c r="N91" s="5"/>
      <c r="O91" s="5"/>
      <c r="P91" s="5"/>
      <c r="Q91" s="11"/>
      <c r="R91" s="11"/>
      <c r="S91" s="11"/>
    </row>
    <row r="92" spans="3:19" ht="19.9" customHeight="1">
      <c r="C92" s="21"/>
      <c r="D92" s="29"/>
      <c r="E92" s="21"/>
      <c r="F92" s="21"/>
      <c r="G92" s="43"/>
      <c r="H92" s="43"/>
      <c r="I92" s="11"/>
      <c r="J92" s="11"/>
      <c r="K92" s="11"/>
      <c r="L92" s="11"/>
      <c r="M92" s="11"/>
      <c r="N92" s="5"/>
      <c r="O92" s="5"/>
      <c r="P92" s="5"/>
      <c r="Q92" s="11"/>
      <c r="R92" s="11"/>
      <c r="S92" s="11"/>
    </row>
    <row r="93" spans="3:19" ht="19.9" customHeight="1">
      <c r="C93" s="21"/>
      <c r="D93" s="29"/>
      <c r="E93" s="21"/>
      <c r="F93" s="21"/>
      <c r="G93" s="43"/>
      <c r="H93" s="43"/>
      <c r="I93" s="11"/>
      <c r="J93" s="11"/>
      <c r="K93" s="11"/>
      <c r="L93" s="11"/>
      <c r="M93" s="11"/>
      <c r="N93" s="5"/>
      <c r="O93" s="5"/>
      <c r="P93" s="5"/>
      <c r="Q93" s="11"/>
      <c r="R93" s="11"/>
      <c r="S93" s="11"/>
    </row>
    <row r="94" spans="3:19" ht="19.9" customHeight="1">
      <c r="C94" s="21"/>
      <c r="D94" s="29"/>
      <c r="E94" s="21"/>
      <c r="F94" s="21"/>
      <c r="G94" s="43"/>
      <c r="H94" s="43"/>
      <c r="I94" s="11"/>
      <c r="J94" s="11"/>
      <c r="K94" s="11"/>
      <c r="L94" s="11"/>
      <c r="M94" s="11"/>
      <c r="N94" s="5"/>
      <c r="O94" s="5"/>
      <c r="P94" s="5"/>
      <c r="Q94" s="11"/>
      <c r="R94" s="11"/>
      <c r="S94" s="11"/>
    </row>
    <row r="95" spans="3:19" ht="19.9" customHeight="1">
      <c r="C95" s="21"/>
      <c r="D95" s="29"/>
      <c r="E95" s="21"/>
      <c r="F95" s="21"/>
      <c r="G95" s="43"/>
      <c r="H95" s="43"/>
      <c r="I95" s="11"/>
      <c r="J95" s="11"/>
      <c r="K95" s="11"/>
      <c r="L95" s="11"/>
      <c r="M95" s="11"/>
      <c r="N95" s="5"/>
      <c r="O95" s="5"/>
      <c r="P95" s="5"/>
      <c r="Q95" s="11"/>
      <c r="R95" s="11"/>
      <c r="S95" s="11"/>
    </row>
    <row r="96" spans="3:19" ht="19.9" customHeight="1">
      <c r="C96" s="21"/>
      <c r="D96" s="29"/>
      <c r="E96" s="21"/>
      <c r="F96" s="21"/>
      <c r="G96" s="43"/>
      <c r="H96" s="43"/>
      <c r="I96" s="11"/>
      <c r="J96" s="11"/>
      <c r="K96" s="11"/>
      <c r="L96" s="11"/>
      <c r="M96" s="11"/>
      <c r="N96" s="5"/>
      <c r="O96" s="5"/>
      <c r="P96" s="5"/>
      <c r="Q96" s="11"/>
      <c r="R96" s="11"/>
      <c r="S96" s="11"/>
    </row>
    <row r="97" spans="3:19" ht="19.9" customHeight="1">
      <c r="C97" s="21"/>
      <c r="D97" s="29"/>
      <c r="E97" s="21"/>
      <c r="F97" s="21"/>
      <c r="G97" s="43"/>
      <c r="H97" s="43"/>
      <c r="I97" s="11"/>
      <c r="J97" s="11"/>
      <c r="K97" s="11"/>
      <c r="L97" s="11"/>
      <c r="M97" s="11"/>
      <c r="N97" s="5"/>
      <c r="O97" s="5"/>
      <c r="P97" s="5"/>
      <c r="Q97" s="11"/>
      <c r="R97" s="11"/>
      <c r="S97" s="11"/>
    </row>
    <row r="98" spans="3:19" ht="19.9" customHeight="1">
      <c r="C98" s="21"/>
      <c r="D98" s="29"/>
      <c r="E98" s="21"/>
      <c r="F98" s="21"/>
      <c r="G98" s="43"/>
      <c r="H98" s="43"/>
      <c r="I98" s="11"/>
      <c r="J98" s="11"/>
      <c r="K98" s="11"/>
      <c r="L98" s="11"/>
      <c r="M98" s="11"/>
      <c r="N98" s="5"/>
      <c r="O98" s="5"/>
      <c r="P98" s="5"/>
      <c r="Q98" s="11"/>
      <c r="R98" s="11"/>
      <c r="S98" s="11"/>
    </row>
    <row r="99" spans="3:19" ht="19.9" customHeight="1">
      <c r="C99" s="21"/>
      <c r="D99" s="29"/>
      <c r="E99" s="21"/>
      <c r="F99" s="21"/>
      <c r="G99" s="43"/>
      <c r="H99" s="43"/>
      <c r="I99" s="11"/>
      <c r="J99" s="11"/>
      <c r="K99" s="11"/>
      <c r="L99" s="11"/>
      <c r="M99" s="11"/>
      <c r="N99" s="5"/>
      <c r="O99" s="5"/>
      <c r="P99" s="5"/>
      <c r="Q99" s="11"/>
      <c r="R99" s="11"/>
      <c r="S99" s="11"/>
    </row>
    <row r="100" spans="3:19" ht="19.9" customHeight="1">
      <c r="C100" s="21"/>
      <c r="D100" s="29"/>
      <c r="E100" s="21"/>
      <c r="F100" s="21"/>
      <c r="G100" s="43"/>
      <c r="H100" s="43"/>
      <c r="I100" s="11"/>
      <c r="J100" s="11"/>
      <c r="K100" s="11"/>
      <c r="L100" s="11"/>
      <c r="M100" s="11"/>
      <c r="N100" s="5"/>
      <c r="O100" s="5"/>
      <c r="P100" s="5"/>
      <c r="Q100" s="11"/>
      <c r="R100" s="11"/>
      <c r="S100" s="11"/>
    </row>
    <row r="101" spans="3:19" ht="19.9" customHeight="1">
      <c r="C101" s="21"/>
      <c r="D101" s="29"/>
      <c r="E101" s="21"/>
      <c r="F101" s="21"/>
      <c r="G101" s="43"/>
      <c r="H101" s="43"/>
      <c r="I101" s="11"/>
      <c r="J101" s="11"/>
      <c r="K101" s="11"/>
      <c r="L101" s="11"/>
      <c r="M101" s="11"/>
      <c r="N101" s="5"/>
      <c r="O101" s="5"/>
      <c r="P101" s="5"/>
      <c r="Q101" s="11"/>
      <c r="R101" s="11"/>
      <c r="S101" s="11"/>
    </row>
    <row r="102" spans="3:19" ht="19.9" customHeight="1">
      <c r="C102" s="21"/>
      <c r="D102" s="29"/>
      <c r="E102" s="21"/>
      <c r="F102" s="21"/>
      <c r="G102" s="43"/>
      <c r="H102" s="43"/>
      <c r="I102" s="11"/>
      <c r="J102" s="11"/>
      <c r="K102" s="11"/>
      <c r="L102" s="11"/>
      <c r="M102" s="11"/>
      <c r="N102" s="5"/>
      <c r="O102" s="5"/>
      <c r="P102" s="5"/>
      <c r="Q102" s="11"/>
      <c r="R102" s="11"/>
      <c r="S102" s="11"/>
    </row>
    <row r="103" spans="3:16" ht="19.9" customHeight="1">
      <c r="C103" s="21"/>
      <c r="D103" s="29"/>
      <c r="E103" s="21"/>
      <c r="F103" s="21"/>
      <c r="G103" s="43"/>
      <c r="H103" s="43"/>
      <c r="I103" s="11"/>
      <c r="J103" s="11"/>
      <c r="K103" s="11"/>
      <c r="L103" s="11"/>
      <c r="M103" s="11"/>
      <c r="N103" s="5"/>
      <c r="O103" s="5"/>
      <c r="P103" s="5"/>
    </row>
    <row r="104" spans="3:10" ht="19.9" customHeight="1">
      <c r="C104"/>
      <c r="E104"/>
      <c r="F104"/>
      <c r="J104"/>
    </row>
    <row r="105" spans="3:10" ht="19.9" customHeight="1">
      <c r="C105"/>
      <c r="E105"/>
      <c r="F105"/>
      <c r="J105"/>
    </row>
    <row r="106" spans="3:10" ht="19.9" customHeight="1">
      <c r="C106"/>
      <c r="E106"/>
      <c r="F106"/>
      <c r="J106"/>
    </row>
    <row r="107" spans="3:10" ht="19.9" customHeight="1">
      <c r="C107"/>
      <c r="E107"/>
      <c r="F107"/>
      <c r="J107"/>
    </row>
    <row r="108" spans="3:10" ht="19.9" customHeight="1">
      <c r="C108"/>
      <c r="E108"/>
      <c r="F108"/>
      <c r="J108"/>
    </row>
    <row r="109" spans="3:10" ht="19.9" customHeight="1">
      <c r="C109"/>
      <c r="E109"/>
      <c r="F109"/>
      <c r="J109"/>
    </row>
    <row r="110" spans="3:10" ht="19.9" customHeight="1">
      <c r="C110"/>
      <c r="E110"/>
      <c r="F110"/>
      <c r="J110"/>
    </row>
    <row r="111" spans="3:10" ht="19.9" customHeight="1">
      <c r="C111"/>
      <c r="E111"/>
      <c r="F111"/>
      <c r="J111"/>
    </row>
    <row r="112" spans="3:10" ht="15">
      <c r="C112"/>
      <c r="E112"/>
      <c r="F112"/>
      <c r="J112"/>
    </row>
    <row r="113" spans="3:10" ht="15">
      <c r="C113"/>
      <c r="E113"/>
      <c r="F113"/>
      <c r="J113"/>
    </row>
    <row r="114" spans="3:10" ht="15">
      <c r="C114"/>
      <c r="E114"/>
      <c r="F114"/>
      <c r="J114"/>
    </row>
    <row r="115" spans="3:10" ht="15">
      <c r="C115"/>
      <c r="E115"/>
      <c r="F115"/>
      <c r="J115"/>
    </row>
    <row r="116" spans="3:10" ht="15">
      <c r="C116"/>
      <c r="E116"/>
      <c r="F116"/>
      <c r="J116"/>
    </row>
    <row r="117" spans="3:10" ht="15">
      <c r="C117"/>
      <c r="E117"/>
      <c r="F117"/>
      <c r="J117"/>
    </row>
    <row r="118" spans="3:10" ht="15">
      <c r="C118"/>
      <c r="E118"/>
      <c r="F118"/>
      <c r="J118"/>
    </row>
    <row r="119" spans="3:10" ht="15">
      <c r="C119"/>
      <c r="E119"/>
      <c r="F119"/>
      <c r="J119"/>
    </row>
    <row r="120" spans="3:10" ht="15">
      <c r="C120"/>
      <c r="E120"/>
      <c r="F120"/>
      <c r="J120"/>
    </row>
    <row r="121" spans="3:10" ht="15">
      <c r="C121"/>
      <c r="E121"/>
      <c r="F121"/>
      <c r="J121"/>
    </row>
    <row r="122" spans="3:10" ht="15">
      <c r="C122"/>
      <c r="E122"/>
      <c r="F122"/>
      <c r="J122"/>
    </row>
    <row r="123" spans="3:10" ht="15">
      <c r="C123"/>
      <c r="E123"/>
      <c r="F123"/>
      <c r="J123"/>
    </row>
    <row r="124" spans="3:10" ht="15">
      <c r="C124"/>
      <c r="E124"/>
      <c r="F124"/>
      <c r="J124"/>
    </row>
    <row r="125" spans="3:10" ht="15">
      <c r="C125"/>
      <c r="E125"/>
      <c r="F125"/>
      <c r="J125"/>
    </row>
    <row r="126" spans="3:10" ht="15">
      <c r="C126"/>
      <c r="E126"/>
      <c r="F126"/>
      <c r="J126"/>
    </row>
    <row r="127" spans="3:10" ht="15">
      <c r="C127"/>
      <c r="E127"/>
      <c r="F127"/>
      <c r="J127"/>
    </row>
    <row r="128" spans="3:10" ht="15">
      <c r="C128"/>
      <c r="E128"/>
      <c r="F128"/>
      <c r="J128"/>
    </row>
    <row r="129" spans="3:10" ht="15">
      <c r="C129"/>
      <c r="E129"/>
      <c r="F129"/>
      <c r="J129"/>
    </row>
    <row r="130" spans="3:10" ht="15">
      <c r="C130"/>
      <c r="E130"/>
      <c r="F130"/>
      <c r="J130"/>
    </row>
    <row r="131" spans="3:10" ht="15">
      <c r="C131"/>
      <c r="E131"/>
      <c r="F131"/>
      <c r="J131"/>
    </row>
    <row r="132" spans="3:10" ht="15">
      <c r="C132"/>
      <c r="E132"/>
      <c r="F132"/>
      <c r="J132"/>
    </row>
    <row r="133" spans="3:10" ht="15">
      <c r="C133"/>
      <c r="E133"/>
      <c r="F133"/>
      <c r="J133"/>
    </row>
    <row r="134" spans="3:10" ht="15">
      <c r="C134"/>
      <c r="E134"/>
      <c r="F134"/>
      <c r="J134"/>
    </row>
    <row r="135" spans="3:10" ht="15">
      <c r="C135"/>
      <c r="E135"/>
      <c r="F135"/>
      <c r="J135"/>
    </row>
    <row r="136" spans="3:10" ht="15">
      <c r="C136"/>
      <c r="E136"/>
      <c r="F136"/>
      <c r="J136"/>
    </row>
    <row r="137" spans="3:10" ht="15">
      <c r="C137"/>
      <c r="E137"/>
      <c r="F137"/>
      <c r="J137"/>
    </row>
    <row r="138" spans="3:10" ht="15">
      <c r="C138"/>
      <c r="E138"/>
      <c r="F138"/>
      <c r="J138"/>
    </row>
    <row r="139" spans="3:10" ht="15">
      <c r="C139"/>
      <c r="E139"/>
      <c r="F139"/>
      <c r="J139"/>
    </row>
    <row r="140" spans="3:10" ht="15">
      <c r="C140"/>
      <c r="E140"/>
      <c r="F140"/>
      <c r="J140"/>
    </row>
    <row r="141" spans="3:10" ht="15">
      <c r="C141"/>
      <c r="E141"/>
      <c r="F141"/>
      <c r="J141"/>
    </row>
    <row r="142" spans="3:10" ht="15">
      <c r="C142"/>
      <c r="E142"/>
      <c r="F142"/>
      <c r="J142"/>
    </row>
    <row r="143" spans="3:10" ht="15">
      <c r="C143"/>
      <c r="E143"/>
      <c r="F143"/>
      <c r="J143"/>
    </row>
    <row r="144" spans="3:10" ht="15">
      <c r="C144"/>
      <c r="E144"/>
      <c r="F144"/>
      <c r="J144"/>
    </row>
    <row r="145" spans="3:10" ht="15">
      <c r="C145"/>
      <c r="E145"/>
      <c r="F145"/>
      <c r="J145"/>
    </row>
    <row r="146" spans="3:10" ht="15">
      <c r="C146"/>
      <c r="E146"/>
      <c r="F146"/>
      <c r="J146"/>
    </row>
    <row r="147" spans="3:10" ht="15">
      <c r="C147"/>
      <c r="E147"/>
      <c r="F147"/>
      <c r="J147"/>
    </row>
    <row r="148" spans="3:10" ht="15">
      <c r="C148"/>
      <c r="E148"/>
      <c r="F148"/>
      <c r="J148"/>
    </row>
    <row r="149" spans="3:10" ht="15">
      <c r="C149"/>
      <c r="E149"/>
      <c r="F149"/>
      <c r="J149"/>
    </row>
    <row r="150" spans="3:10" ht="15">
      <c r="C150"/>
      <c r="E150"/>
      <c r="F150"/>
      <c r="J150"/>
    </row>
    <row r="151" spans="3:10" ht="15">
      <c r="C151"/>
      <c r="E151"/>
      <c r="F151"/>
      <c r="J151"/>
    </row>
    <row r="152" spans="3:10" ht="15">
      <c r="C152"/>
      <c r="E152"/>
      <c r="F152"/>
      <c r="J152"/>
    </row>
    <row r="153" spans="3:10" ht="15">
      <c r="C153"/>
      <c r="E153"/>
      <c r="F153"/>
      <c r="J153"/>
    </row>
    <row r="154" spans="3:10" ht="15">
      <c r="C154"/>
      <c r="E154"/>
      <c r="F154"/>
      <c r="J154"/>
    </row>
    <row r="155" spans="3:10" ht="15">
      <c r="C155"/>
      <c r="E155"/>
      <c r="F155"/>
      <c r="J155"/>
    </row>
    <row r="156" spans="3:10" ht="15">
      <c r="C156"/>
      <c r="E156"/>
      <c r="F156"/>
      <c r="J156"/>
    </row>
    <row r="157" spans="3:10" ht="15">
      <c r="C157"/>
      <c r="E157"/>
      <c r="F157"/>
      <c r="J157"/>
    </row>
    <row r="158" spans="3:10" ht="15">
      <c r="C158"/>
      <c r="E158"/>
      <c r="F158"/>
      <c r="J158"/>
    </row>
    <row r="159" spans="3:10" ht="15">
      <c r="C159"/>
      <c r="E159"/>
      <c r="F159"/>
      <c r="J159"/>
    </row>
    <row r="160" spans="3:10" ht="15">
      <c r="C160"/>
      <c r="E160"/>
      <c r="F160"/>
      <c r="J160"/>
    </row>
    <row r="161" spans="3:10" ht="15">
      <c r="C161"/>
      <c r="E161"/>
      <c r="F161"/>
      <c r="J161"/>
    </row>
    <row r="162" spans="3:10" ht="15">
      <c r="C162"/>
      <c r="E162"/>
      <c r="F162"/>
      <c r="J162"/>
    </row>
    <row r="163" spans="3:10" ht="15">
      <c r="C163"/>
      <c r="E163"/>
      <c r="F163"/>
      <c r="J163"/>
    </row>
    <row r="164" spans="3:10" ht="15">
      <c r="C164"/>
      <c r="E164"/>
      <c r="F164"/>
      <c r="J164"/>
    </row>
    <row r="165" spans="3:10" ht="15">
      <c r="C165"/>
      <c r="E165"/>
      <c r="F165"/>
      <c r="J165"/>
    </row>
    <row r="166" spans="3:10" ht="15">
      <c r="C166"/>
      <c r="E166"/>
      <c r="F166"/>
      <c r="J166"/>
    </row>
    <row r="167" spans="3:10" ht="15">
      <c r="C167"/>
      <c r="E167"/>
      <c r="F167"/>
      <c r="J167"/>
    </row>
    <row r="168" spans="3:10" ht="15">
      <c r="C168"/>
      <c r="E168"/>
      <c r="F168"/>
      <c r="J168"/>
    </row>
    <row r="169" spans="3:10" ht="15">
      <c r="C169"/>
      <c r="E169"/>
      <c r="F169"/>
      <c r="J169"/>
    </row>
    <row r="170" spans="3:10" ht="15">
      <c r="C170"/>
      <c r="E170"/>
      <c r="F170"/>
      <c r="J170"/>
    </row>
    <row r="171" spans="3:10" ht="15">
      <c r="C171"/>
      <c r="E171"/>
      <c r="F171"/>
      <c r="J171"/>
    </row>
    <row r="172" spans="3:10" ht="15">
      <c r="C172"/>
      <c r="E172"/>
      <c r="F172"/>
      <c r="J172"/>
    </row>
    <row r="173" spans="3:10" ht="15">
      <c r="C173"/>
      <c r="E173"/>
      <c r="F173"/>
      <c r="J173"/>
    </row>
    <row r="174" spans="3:10" ht="15">
      <c r="C174"/>
      <c r="E174"/>
      <c r="F174"/>
      <c r="J174"/>
    </row>
    <row r="175" spans="3:10" ht="15">
      <c r="C175"/>
      <c r="E175"/>
      <c r="F175"/>
      <c r="J175"/>
    </row>
    <row r="176" spans="3:10" ht="15">
      <c r="C176"/>
      <c r="E176"/>
      <c r="F176"/>
      <c r="J176"/>
    </row>
    <row r="177" spans="3:10" ht="15">
      <c r="C177"/>
      <c r="E177"/>
      <c r="F177"/>
      <c r="J177"/>
    </row>
    <row r="178" spans="3:10" ht="15">
      <c r="C178"/>
      <c r="E178"/>
      <c r="F178"/>
      <c r="J178"/>
    </row>
    <row r="179" spans="3:10" ht="15">
      <c r="C179"/>
      <c r="E179"/>
      <c r="F179"/>
      <c r="J179"/>
    </row>
    <row r="180" spans="3:10" ht="15">
      <c r="C180"/>
      <c r="E180"/>
      <c r="F180"/>
      <c r="J180"/>
    </row>
    <row r="181" spans="3:10" ht="15">
      <c r="C181"/>
      <c r="E181"/>
      <c r="F181"/>
      <c r="J181"/>
    </row>
    <row r="182" spans="3:10" ht="15">
      <c r="C182"/>
      <c r="E182"/>
      <c r="F182"/>
      <c r="J182"/>
    </row>
    <row r="183" spans="3:10" ht="15">
      <c r="C183"/>
      <c r="E183"/>
      <c r="F183"/>
      <c r="J183"/>
    </row>
    <row r="184" spans="3:10" ht="15">
      <c r="C184"/>
      <c r="E184"/>
      <c r="F184"/>
      <c r="J184"/>
    </row>
    <row r="185" spans="3:10" ht="15">
      <c r="C185"/>
      <c r="E185"/>
      <c r="F185"/>
      <c r="J185"/>
    </row>
    <row r="186" spans="3:10" ht="15">
      <c r="C186"/>
      <c r="E186"/>
      <c r="F186"/>
      <c r="J186"/>
    </row>
    <row r="187" spans="3:10" ht="15">
      <c r="C187"/>
      <c r="E187"/>
      <c r="F187"/>
      <c r="J187"/>
    </row>
    <row r="188" spans="3:10" ht="15">
      <c r="C188"/>
      <c r="E188"/>
      <c r="F188"/>
      <c r="J188"/>
    </row>
    <row r="189" spans="3:10" ht="15">
      <c r="C189"/>
      <c r="E189"/>
      <c r="F189"/>
      <c r="J189"/>
    </row>
    <row r="190" spans="3:10" ht="15">
      <c r="C190"/>
      <c r="E190"/>
      <c r="F190"/>
      <c r="J190"/>
    </row>
    <row r="191" spans="3:10" ht="15">
      <c r="C191"/>
      <c r="E191"/>
      <c r="F191"/>
      <c r="J191"/>
    </row>
    <row r="192" spans="3:10" ht="15">
      <c r="C192"/>
      <c r="E192"/>
      <c r="F192"/>
      <c r="J192"/>
    </row>
    <row r="193" spans="3:10" ht="15">
      <c r="C193"/>
      <c r="E193"/>
      <c r="F193"/>
      <c r="J193"/>
    </row>
    <row r="194" spans="3:10" ht="15">
      <c r="C194"/>
      <c r="E194"/>
      <c r="F194"/>
      <c r="J194"/>
    </row>
    <row r="195" spans="3:10" ht="15">
      <c r="C195"/>
      <c r="E195"/>
      <c r="F195"/>
      <c r="J195"/>
    </row>
    <row r="196" spans="3:10" ht="15">
      <c r="C196"/>
      <c r="E196"/>
      <c r="F196"/>
      <c r="J196"/>
    </row>
    <row r="197" spans="3:10" ht="15">
      <c r="C197"/>
      <c r="E197"/>
      <c r="F197"/>
      <c r="J197"/>
    </row>
    <row r="198" spans="3:10" ht="15">
      <c r="C198"/>
      <c r="E198"/>
      <c r="F198"/>
      <c r="J198"/>
    </row>
    <row r="199" spans="3:10" ht="15">
      <c r="C199"/>
      <c r="E199"/>
      <c r="F199"/>
      <c r="J199"/>
    </row>
    <row r="200" spans="3:10" ht="15">
      <c r="C200"/>
      <c r="E200"/>
      <c r="F200"/>
      <c r="J200"/>
    </row>
    <row r="201" spans="3:10" ht="15">
      <c r="C201"/>
      <c r="E201"/>
      <c r="F201"/>
      <c r="J201"/>
    </row>
    <row r="202" spans="3:10" ht="15">
      <c r="C202"/>
      <c r="E202"/>
      <c r="F202"/>
      <c r="J202"/>
    </row>
    <row r="203" spans="3:10" ht="15">
      <c r="C203"/>
      <c r="E203"/>
      <c r="F203"/>
      <c r="J203"/>
    </row>
    <row r="204" spans="3:10" ht="15">
      <c r="C204"/>
      <c r="E204"/>
      <c r="F204"/>
      <c r="J204"/>
    </row>
    <row r="205" spans="3:10" ht="15">
      <c r="C205"/>
      <c r="E205"/>
      <c r="F205"/>
      <c r="J205"/>
    </row>
    <row r="206" spans="3:10" ht="15">
      <c r="C206"/>
      <c r="E206"/>
      <c r="F206"/>
      <c r="J206"/>
    </row>
    <row r="207" spans="3:10" ht="15">
      <c r="C207"/>
      <c r="E207"/>
      <c r="F207"/>
      <c r="J207"/>
    </row>
    <row r="208" spans="3:10" ht="15">
      <c r="C208"/>
      <c r="E208"/>
      <c r="F208"/>
      <c r="J208"/>
    </row>
    <row r="209" spans="3:10" ht="15">
      <c r="C209"/>
      <c r="E209"/>
      <c r="F209"/>
      <c r="J209"/>
    </row>
    <row r="210" spans="3:10" ht="15">
      <c r="C210"/>
      <c r="E210"/>
      <c r="F210"/>
      <c r="J210"/>
    </row>
    <row r="211" spans="3:10" ht="15">
      <c r="C211"/>
      <c r="E211"/>
      <c r="F211"/>
      <c r="J211"/>
    </row>
    <row r="212" spans="3:10" ht="15">
      <c r="C212"/>
      <c r="E212"/>
      <c r="F212"/>
      <c r="J212"/>
    </row>
    <row r="213" spans="3:10" ht="15">
      <c r="C213"/>
      <c r="E213"/>
      <c r="F213"/>
      <c r="J213"/>
    </row>
    <row r="214" spans="3:10" ht="15">
      <c r="C214"/>
      <c r="E214"/>
      <c r="F214"/>
      <c r="J214"/>
    </row>
    <row r="215" spans="3:10" ht="15">
      <c r="C215"/>
      <c r="E215"/>
      <c r="F215"/>
      <c r="J215"/>
    </row>
    <row r="216" spans="3:10" ht="15">
      <c r="C216"/>
      <c r="E216"/>
      <c r="F216"/>
      <c r="J216"/>
    </row>
    <row r="217" spans="3:10" ht="15">
      <c r="C217"/>
      <c r="E217"/>
      <c r="F217"/>
      <c r="J217"/>
    </row>
    <row r="218" spans="3:10" ht="15">
      <c r="C218"/>
      <c r="E218"/>
      <c r="F218"/>
      <c r="J218"/>
    </row>
    <row r="219" spans="3:10" ht="15">
      <c r="C219"/>
      <c r="E219"/>
      <c r="F219"/>
      <c r="J219"/>
    </row>
    <row r="220" spans="3:10" ht="15">
      <c r="C220"/>
      <c r="E220"/>
      <c r="F220"/>
      <c r="J220"/>
    </row>
    <row r="221" spans="3:10" ht="15">
      <c r="C221"/>
      <c r="E221"/>
      <c r="F221"/>
      <c r="J221"/>
    </row>
    <row r="222" spans="3:10" ht="15">
      <c r="C222"/>
      <c r="E222"/>
      <c r="F222"/>
      <c r="J222"/>
    </row>
    <row r="223" spans="3:10" ht="15">
      <c r="C223"/>
      <c r="E223"/>
      <c r="F223"/>
      <c r="J223"/>
    </row>
    <row r="224" spans="3:10" ht="15">
      <c r="C224"/>
      <c r="E224"/>
      <c r="F224"/>
      <c r="J224"/>
    </row>
    <row r="225" spans="3:10" ht="15">
      <c r="C225"/>
      <c r="E225"/>
      <c r="F225"/>
      <c r="J225"/>
    </row>
    <row r="226" spans="3:10" ht="15">
      <c r="C226"/>
      <c r="E226"/>
      <c r="F226"/>
      <c r="J226"/>
    </row>
    <row r="227" spans="3:10" ht="15">
      <c r="C227"/>
      <c r="E227"/>
      <c r="F227"/>
      <c r="J227"/>
    </row>
    <row r="228" spans="3:10" ht="15">
      <c r="C228"/>
      <c r="E228"/>
      <c r="F228"/>
      <c r="J228"/>
    </row>
    <row r="229" spans="3:10" ht="15">
      <c r="C229"/>
      <c r="E229"/>
      <c r="F229"/>
      <c r="J229"/>
    </row>
    <row r="230" spans="3:10" ht="15">
      <c r="C230"/>
      <c r="E230"/>
      <c r="F230"/>
      <c r="J230"/>
    </row>
    <row r="231" spans="3:10" ht="15">
      <c r="C231"/>
      <c r="E231"/>
      <c r="F231"/>
      <c r="J231"/>
    </row>
    <row r="232" spans="3:10" ht="15">
      <c r="C232"/>
      <c r="E232"/>
      <c r="F232"/>
      <c r="J232"/>
    </row>
    <row r="233" spans="3:10" ht="15">
      <c r="C233"/>
      <c r="E233"/>
      <c r="F233"/>
      <c r="J233"/>
    </row>
    <row r="234" spans="3:10" ht="15">
      <c r="C234"/>
      <c r="E234"/>
      <c r="F234"/>
      <c r="J234"/>
    </row>
  </sheetData>
  <sheetProtection algorithmName="SHA-512" hashValue="2Th/0ok+A0xPTIOHBQp5EMcfxTJQLOlA0RFTW131dicMBxf8TXzxaSH67XkmnrTK220F24/adjOPMADGCdGCaA==" saltValue="TCo3PsyXZBuN4jZ1SGHi4w==" spinCount="100000" sheet="1" objects="1" scenarios="1"/>
  <mergeCells count="62">
    <mergeCell ref="R17:T17"/>
    <mergeCell ref="R16:T16"/>
    <mergeCell ref="B16:G16"/>
    <mergeCell ref="B17:H17"/>
    <mergeCell ref="B1:D1"/>
    <mergeCell ref="G5:H5"/>
    <mergeCell ref="G2:N3"/>
    <mergeCell ref="B7:B8"/>
    <mergeCell ref="R9:R10"/>
    <mergeCell ref="H7:H8"/>
    <mergeCell ref="L7:L8"/>
    <mergeCell ref="F11:F12"/>
    <mergeCell ref="B9:B10"/>
    <mergeCell ref="C9:C10"/>
    <mergeCell ref="D9:D10"/>
    <mergeCell ref="E9:E10"/>
    <mergeCell ref="B18:G18"/>
    <mergeCell ref="C7:C8"/>
    <mergeCell ref="D7:D8"/>
    <mergeCell ref="E7:E8"/>
    <mergeCell ref="F7:F8"/>
    <mergeCell ref="G7:G8"/>
    <mergeCell ref="G13:G14"/>
    <mergeCell ref="B13:B14"/>
    <mergeCell ref="C13:C14"/>
    <mergeCell ref="D13:D14"/>
    <mergeCell ref="E13:E14"/>
    <mergeCell ref="F13:F14"/>
    <mergeCell ref="B11:B12"/>
    <mergeCell ref="C11:C12"/>
    <mergeCell ref="D11:D12"/>
    <mergeCell ref="E11:E12"/>
    <mergeCell ref="F9:F10"/>
    <mergeCell ref="L9:L10"/>
    <mergeCell ref="N7:N14"/>
    <mergeCell ref="I7:I14"/>
    <mergeCell ref="J7:J14"/>
    <mergeCell ref="K7:K14"/>
    <mergeCell ref="G11:G12"/>
    <mergeCell ref="H11:H12"/>
    <mergeCell ref="G9:G10"/>
    <mergeCell ref="H9:H10"/>
    <mergeCell ref="H13:H14"/>
    <mergeCell ref="Q7:Q14"/>
    <mergeCell ref="P7:P14"/>
    <mergeCell ref="L11:L12"/>
    <mergeCell ref="L13:L14"/>
    <mergeCell ref="M7:M14"/>
    <mergeCell ref="O7:O14"/>
    <mergeCell ref="R13:R14"/>
    <mergeCell ref="S13:S14"/>
    <mergeCell ref="U13:U14"/>
    <mergeCell ref="V7:V14"/>
    <mergeCell ref="U11:U12"/>
    <mergeCell ref="U9:U10"/>
    <mergeCell ref="U7:U8"/>
    <mergeCell ref="T7:T14"/>
    <mergeCell ref="R7:R8"/>
    <mergeCell ref="S7:S8"/>
    <mergeCell ref="S9:S10"/>
    <mergeCell ref="R11:R12"/>
    <mergeCell ref="S11:S12"/>
  </mergeCells>
  <conditionalFormatting sqref="D7 B7 B9 D9 B11 D11 B13 D13">
    <cfRule type="containsBlanks" priority="96" dxfId="7">
      <formula>LEN(TRIM(B7))=0</formula>
    </cfRule>
  </conditionalFormatting>
  <conditionalFormatting sqref="B7 B9 B11 B13">
    <cfRule type="cellIs" priority="93" dxfId="6" operator="greaterThanOrEqual">
      <formula>1</formula>
    </cfRule>
  </conditionalFormatting>
  <conditionalFormatting sqref="T7">
    <cfRule type="cellIs" priority="80" dxfId="5" operator="equal">
      <formula>"VYHOVUJE"</formula>
    </cfRule>
  </conditionalFormatting>
  <conditionalFormatting sqref="T7">
    <cfRule type="cellIs" priority="79" dxfId="4" operator="equal">
      <formula>"NEVYHOVUJE"</formula>
    </cfRule>
  </conditionalFormatting>
  <conditionalFormatting sqref="G7:H7 R7 G9:H9 R9 G11:H11 R11 G13:H13 R13">
    <cfRule type="containsBlanks" priority="73" dxfId="3">
      <formula>LEN(TRIM(G7))=0</formula>
    </cfRule>
  </conditionalFormatting>
  <conditionalFormatting sqref="G7:H7 R7 G9:H9 R9 G11:H11 R11 G13:H13 R13">
    <cfRule type="notContainsBlanks" priority="71" dxfId="2">
      <formula>LEN(TRIM(G7))&gt;0</formula>
    </cfRule>
  </conditionalFormatting>
  <conditionalFormatting sqref="G7:H7 R7 G9:H9 R9 G11:H11 R11 G13:H13 R13">
    <cfRule type="notContainsBlanks" priority="70" dxfId="1">
      <formula>LEN(TRIM(G7))&gt;0</formula>
    </cfRule>
  </conditionalFormatting>
  <conditionalFormatting sqref="G7:H7 G9:H9 G11:H11 G13:H13">
    <cfRule type="notContainsBlanks" priority="69" dxfId="0">
      <formula>LEN(TRIM(G7))&gt;0</formula>
    </cfRule>
  </conditionalFormatting>
  <dataValidations count="3">
    <dataValidation type="list" allowBlank="1" showInputMessage="1" showErrorMessage="1" sqref="J7">
      <formula1>"ANO,NE"</formula1>
    </dataValidation>
    <dataValidation type="list" showInputMessage="1" showErrorMessage="1" sqref="E7 E9 E11 E13">
      <formula1>"ks,bal,sada,m,"</formula1>
    </dataValidation>
    <dataValidation type="list" allowBlank="1" showInputMessage="1" showErrorMessage="1" sqref="V7">
      <formula1>#REF!</formula1>
    </dataValidation>
  </dataValidations>
  <printOptions/>
  <pageMargins left="0.1968503937007874" right="0.15748031496062992" top="0.03937007874015748" bottom="0.11811023622047245" header="0.07874015748031496" footer="0.07874015748031496"/>
  <pageSetup fitToHeight="1" fitToWidth="1" horizontalDpi="600" verticalDpi="600" orientation="landscape" paperSize="9" scale="2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08.03.2021</dc:description>
  <cp:lastModifiedBy>Michaela Vítková</cp:lastModifiedBy>
  <cp:lastPrinted>2023-03-23T11:49:36Z</cp:lastPrinted>
  <dcterms:created xsi:type="dcterms:W3CDTF">2014-03-05T12:43:32Z</dcterms:created>
  <dcterms:modified xsi:type="dcterms:W3CDTF">2023-04-18T12:39:56Z</dcterms:modified>
  <cp:category/>
  <cp:version/>
  <cp:contentType/>
  <cp:contentStatus/>
  <cp:revision>3</cp:revision>
</cp:coreProperties>
</file>