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01 - 04.04. - ZCU - AV technika (II.) 005-2023 SONY sluchátka MC Basl\"/>
    </mc:Choice>
  </mc:AlternateContent>
  <xr:revisionPtr revIDLastSave="0" documentId="13_ncr:1_{043EE1E0-939A-4973-8BBC-6B5DD1C2792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<sst xmlns="http://schemas.openxmlformats.org/spreadsheetml/2006/main" count="42" uniqueCount="39">
  <si>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</si>
  <si>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</si>
  <si>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</si>
  <si>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</si>
  <si>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</si>
  <si>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</si>
  <si>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</si>
  <si>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</si>
  <si>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</si>
  <si>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</si>
  <si>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</si>
  <si>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</si>
  <si>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</si>
  <si>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</si>
  <si>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</si>
  <si>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</si>
  <si>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</si>
  <si>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</si>
  <si>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</si>
  <si>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</si>
  <si>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</si>
  <si>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</si>
  <si>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</si>
  <si>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</si>
  <si>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</si>
  <si>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</si>
  <si>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</si>
  <si>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</si>
  <si>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</si>
  <si>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</si>
  <si>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</t>
  </si>
  <si>
    <t>Příloha č. 2 Kupní smlouvy - technická specifikace
Audiovizuální technika (II.) 005 - 2023</t>
  </si>
  <si>
    <t>Bezdrátová sluchátka s mikrofonem</t>
  </si>
  <si>
    <t>Samostatná faktura</t>
  </si>
  <si>
    <t>Ing. Jiří Basl, Ph.D.,
Tel.: 37763 4249, 
603 216 039</t>
  </si>
  <si>
    <t>Univerzitní 26, 
301 00 Plzeň,
Fakulta elektrotechnická - Katedra elektroniky a informačních technologií,
místnost EK 502</t>
  </si>
  <si>
    <t>Pokud financováno z projektových prostředků, pak ŘEŠITEL uvede: NÁZEV A ČÍSLO DOTAČNÍHO PROJEKTU</t>
  </si>
  <si>
    <t>Bezdrátová sluchátka s mikrofonem, True Wireless, špunty, uzavřená konstrukce.
Bluetooth 5.2.
Podpora AAC, LDAC a SBC.
Aktivní potlačení hluku (ANC).
Hlasový asistent, přepínání skladeb, přijímání hovorů, s ovládáním hlasitosti.
Certifikace IPX4.
Frekvenční rozsah 20-40000 Hz.
Měnič 6 mm.
Výdrž baterie až 24 h (8 h sluchátka + 16 h pouzdro). 
Funkce potlačení šumu. 
Nabíjení USB-C a bezdrátové nabíjení. 
Vyměnitelné špunty.
Součástí aplikace pro nastavení sluchátek, pouzdro. 
Barva se preferuje černá (není podmínkou).</t>
  </si>
  <si>
    <t>Sony True Wireless WF-1000XM4, černá, model 2021 (WF1000XM4B.CE7)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</si>
</sst>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11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zoomScale="80" zoomScaleNormal="80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26.140625" customWidth="1"/>
    <col min="13" max="13" width="35.140625" style="1" customWidth="1"/>
    <col min="14" max="14" width="27.85546875" style="1" customWidth="1"/>
    <col min="15" max="15" width="16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28515625" style="4" customWidth="1"/>
  </cols>
  <sheetData>
    <row r="1" spans="1:21" ht="42.6" customHeight="1" x14ac:dyDescent="0.25">
      <c r="B1" s="58" t="s">
        <v>31</v>
      </c>
      <c r="C1" s="58"/>
      <c r="D1" s="58"/>
      <c r="E1" s="58"/>
      <c r="G1" s="39"/>
    </row>
    <row r="2" spans="1:21" ht="42" customHeight="1" x14ac:dyDescent="0.25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36</v>
      </c>
      <c r="L6" s="35" t="s">
        <v>18</v>
      </c>
      <c r="M6" s="33" t="s">
        <v>19</v>
      </c>
      <c r="N6" s="23" t="s">
        <v>29</v>
      </c>
      <c r="O6" s="33" t="s">
        <v>20</v>
      </c>
      <c r="P6" s="23" t="s">
        <v>6</v>
      </c>
      <c r="Q6" s="24" t="s">
        <v>7</v>
      </c>
      <c r="R6" s="55" t="s">
        <v>8</v>
      </c>
      <c r="S6" s="55" t="s">
        <v>9</v>
      </c>
      <c r="T6" s="33" t="s">
        <v>21</v>
      </c>
      <c r="U6" s="33" t="s">
        <v>22</v>
      </c>
    </row>
    <row r="7" spans="1:21" ht="312.75" customHeight="1" thickTop="1" thickBot="1" x14ac:dyDescent="0.3">
      <c r="A7" s="25"/>
      <c r="B7" s="40">
        <v>1</v>
      </c>
      <c r="C7" s="41" t="s">
        <v>32</v>
      </c>
      <c r="D7" s="42">
        <v>1</v>
      </c>
      <c r="E7" s="43" t="s">
        <v>28</v>
      </c>
      <c r="F7" s="44" t="s">
        <v>37</v>
      </c>
      <c r="G7" s="57" t="s">
        <v>38</v>
      </c>
      <c r="H7" s="45" t="s">
        <v>27</v>
      </c>
      <c r="I7" s="46" t="s">
        <v>33</v>
      </c>
      <c r="J7" s="47" t="s">
        <v>27</v>
      </c>
      <c r="K7" s="41"/>
      <c r="L7" s="46" t="s">
        <v>34</v>
      </c>
      <c r="M7" s="48" t="s">
        <v>35</v>
      </c>
      <c r="N7" s="49" t="s">
        <v>30</v>
      </c>
      <c r="O7" s="50">
        <f>D7*P7</f>
        <v>4960</v>
      </c>
      <c r="P7" s="51">
        <v>4960</v>
      </c>
      <c r="Q7" s="56">
        <v>4769</v>
      </c>
      <c r="R7" s="52">
        <f>D7*Q7</f>
        <v>4769</v>
      </c>
      <c r="S7" s="53" t="str">
        <f t="shared" ref="S7" si="0">IF(ISNUMBER(Q7), IF(Q7&gt;P7,"NEVYHOVUJE","VYHOVUJE")," ")</f>
        <v>VYHOVUJE</v>
      </c>
      <c r="T7" s="43"/>
      <c r="U7" s="43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5" t="s">
        <v>25</v>
      </c>
      <c r="C9" s="66"/>
      <c r="D9" s="66"/>
      <c r="E9" s="66"/>
      <c r="F9" s="66"/>
      <c r="G9" s="66"/>
      <c r="H9" s="54"/>
      <c r="I9" s="26"/>
      <c r="J9" s="26"/>
      <c r="K9" s="26"/>
      <c r="L9" s="7"/>
      <c r="M9" s="7"/>
      <c r="N9" s="27"/>
      <c r="O9" s="27"/>
      <c r="P9" s="28" t="s">
        <v>10</v>
      </c>
      <c r="Q9" s="67" t="s">
        <v>11</v>
      </c>
      <c r="R9" s="68"/>
      <c r="S9" s="69"/>
      <c r="T9" s="21"/>
      <c r="U9" s="29"/>
    </row>
    <row r="10" spans="1:21" ht="53.25" customHeight="1" thickTop="1" thickBot="1" x14ac:dyDescent="0.3">
      <c r="B10" s="64" t="s">
        <v>23</v>
      </c>
      <c r="C10" s="64"/>
      <c r="D10" s="64"/>
      <c r="E10" s="64"/>
      <c r="F10" s="64"/>
      <c r="G10" s="64"/>
      <c r="H10" s="64"/>
      <c r="I10" s="30"/>
      <c r="L10" s="11"/>
      <c r="M10" s="11"/>
      <c r="N10" s="31"/>
      <c r="O10" s="31"/>
      <c r="P10" s="32">
        <f>SUM(O7:O7)</f>
        <v>4960</v>
      </c>
      <c r="Q10" s="60">
        <f>SUM(R7:R7)</f>
        <v>4769</v>
      </c>
      <c r="R10" s="61"/>
      <c r="S10" s="62"/>
    </row>
    <row r="11" spans="1:21" ht="15.75" thickTop="1" x14ac:dyDescent="0.25">
      <c r="B11" s="63" t="s">
        <v>24</v>
      </c>
      <c r="C11" s="63"/>
      <c r="D11" s="63"/>
      <c r="E11" s="63"/>
      <c r="F11" s="63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2v8WTpAkjEv3VWeKWbTYe9zOqHQNUI7VNQdidaFIJMXboO3zGSu3ny+Dzfofh/3f4lueluC4gAevnkDVu9QR6Q==" saltValue="zGYFCtP5qmL9CFU+k2upwQ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tGucoqpT4cPwp5SsarkjZiEeR0+1WO/ERBzG5ivvDxA=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kb4QyshLzG43f5L+sheFxHwPqgUiibJjVckYU0IUJX4=</DigestValue>
    </Reference>
  </SignedInfo>
  <SignatureValue>U/hRjWz4yI50wn3Sj4/QaZVTClz64B4wvM75Z2GpCCSRGQekin0gksS1P+nQ/O5wix/ujx4UXXDN
Dr6k4UjeEliX5awkCPXi5gU6SJvf8gVpBXZkKZ6aLt84w2HtcTjGUq5lSOIq8mYjgvVcP579hGfv
HISzsfJ45quhPxDOmlFVPAhJdGhf+2Cr2cS6//xG7bJQuuQmEwv/p4FMuJ3v8A8fYanKitBLK7Kp
GvzbeOxaQxjPCAvjdEEzJTcOFNz3IbVXYvJBQSfjjH5GGA+wV6kMDUGTNPneoZ0uDohsHyiJKr6v
QZddocjplazhiUh15sSygyqOykZfkN06Kl5AYg==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DZDC+lD2pB+J7UBXcZ58nHt7ij29cRFuaQMdqsmnThY=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VR4DY/MXKfgWNyQlu/YzpCVF29zpcfOCSdgJIYHvJ8I=</DigestValue>
      </Reference>
      <Reference URI="/xl/sharedStrings.xml?ContentType=application/vnd.openxmlformats-officedocument.spreadsheetml.sharedStrings+xml">
        <DigestMethod Algorithm="http://www.w3.org/2001/04/xmlenc#sha256"/>
        <DigestValue>6lT+i3t20qQhEDtQDHH7IfoQ1IYh7MpBUhj6RlH7JMg=</DigestValue>
      </Reference>
      <Reference URI="/xl/styles.xml?ContentType=application/vnd.openxmlformats-officedocument.spreadsheetml.styles+xml">
        <DigestMethod Algorithm="http://www.w3.org/2001/04/xmlenc#sha256"/>
        <DigestValue>MWwch4deFyiQvmOpOlqyPkZeslZamjH7yAP0TQZki34=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4je1B0dtpNMHFN+kIeq/ySjPO/3hqpX8JvHxQcodTGs=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LcuB3BM6+IuHKZVCvmke0klKyG0z7W486TKvur1DE7c=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2023-03-31T11:00:15Z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2023-03-31T11:00:15Z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2022-11-29T07:27:06Z</cp:lastPrinted>
  <dcterms:created xsi:type="dcterms:W3CDTF">2014-03-05T12:43:32Z</dcterms:created>
  <dcterms:modified xsi:type="dcterms:W3CDTF">2023-03-29T10:07:08Z</dcterms:modified>
</cp:coreProperties>
</file>