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D:\O\AV\081 NPO\1 výzva\"/>
    </mc:Choice>
  </mc:AlternateContent>
  <xr:revisionPtr revIDLastSave="0" documentId="13_ncr:1_{FFDBAB8F-C570-4EA2-A104-E8FCC6198D6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VT" sheetId="1" r:id="rId1"/>
  </sheets>
  <definedNames>
    <definedName name="_xlnm.Print_Area" localSheetId="0">AVT!$B$1:$U$11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7" i="1" l="1"/>
  <c r="S7" i="1"/>
  <c r="O7" i="1"/>
  <c r="Q10" i="1" l="1"/>
  <c r="P10" i="1"/>
</calcChain>
</file>

<file path=xl/sharedStrings.xml><?xml version="1.0" encoding="utf-8"?>
<sst xmlns="http://schemas.openxmlformats.org/spreadsheetml/2006/main" count="42" uniqueCount="40">
  <si>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</si>
  <si>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</si>
  <si>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</si>
  <si>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</si>
  <si>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</si>
  <si>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</si>
  <si>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</si>
  <si>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</si>
  <si>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</si>
  <si>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</si>
  <si>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</si>
  <si>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</si>
  <si>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38650000-6 - Fotografické vybavení</t>
  </si>
  <si>
    <t>Název</t>
  </si>
  <si>
    <t>Měrná jednotka [MJ]</t>
  </si>
  <si>
    <t>Popis</t>
  </si>
  <si>
    <t xml:space="preserve">Fakturace </t>
  </si>
  <si>
    <t xml:space="preserve">Financováno
 z projektových finančních prostředků 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</si>
  <si>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</si>
  <si>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</si>
  <si>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</si>
  <si>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</si>
  <si>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AUDIOVIZUÁLNÍ TECHNIKA</t>
  </si>
  <si>
    <t>ks</t>
  </si>
  <si>
    <t>Zadavatel požaduje, aby vybraná zařízení splňovala požadavky na certifikaci TCO Certified (viz https://tcocertified.com/product-finder/) nebo programu Energy star (viz https://www.energystar.gov/products).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</si>
  <si>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</si>
  <si>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</si>
  <si>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Odkaz na  splnění požadavku
TCO Certified / 
Energy star </t>
    </r>
    <r>
      <rPr>
        <b/>
        <sz val="11"/>
        <color rgb="FFFF0000"/>
        <rFont val="Calibri"/>
        <family val="2"/>
        <charset val="238"/>
        <scheme val="minor"/>
      </rPr>
      <t>*</t>
    </r>
  </si>
  <si>
    <t>Termín dodání</t>
  </si>
  <si>
    <t>NE</t>
  </si>
  <si>
    <t>Samostatná faktura</t>
  </si>
  <si>
    <t>Příloha č. 2 Kupní smlouvy - technická specifikace
Audiovizuální technika (II.) 081-2022</t>
  </si>
  <si>
    <t>Stabilizátor pro fotoaparáty</t>
  </si>
  <si>
    <t>Národní plán obnovy pro oblast vysokých škol
pro roky 2022–2024
Název projektu: Digitalizace a rozvoj flexibilních forem vzdělávání na ZČU - DIGIFLEX
Číslo projektu: NPO_ZČU_MSMT-16584/2022</t>
  </si>
  <si>
    <t>ANO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</si>
  <si>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</si>
  <si>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do 31.1.2023</t>
  </si>
  <si>
    <t>Mgr. Miroslav Zíka,
Tel.: 724 702 616</t>
  </si>
  <si>
    <t>Klatovská tř. 51,
301 00 Plzeň,
Fakulta pedagogická - Katedra výpočetní a didaktické techniky,
místnost KL 211</t>
  </si>
  <si>
    <r>
      <t xml:space="preserve">3osý stabilizátor.
Kovová konstrukce.
Obouruční držák.
1" OLED displej.
Tlačítka proovládání a přepínání profilů nebo pracovních režimů.
Hmotnost max. 2 kg.
Možnost složení stabilizátoru za účelem snazšího přenášení.
Min. nosnost 3 kg.
Vestavěná baterie, výdrž min. 14 hodin.
Upevnění zařízení pomocí 1/4" závitu.
Podpora Bluetooth a WiFi.
Min. 3x USB-C.
Podpora panoramatického a časosběrného módu.
Podpora ovládání též pomocí aplikace. 
</t>
    </r>
    <r>
      <rPr>
        <b/>
        <sz val="11"/>
        <rFont val="Calibri"/>
        <family val="2"/>
        <charset val="238"/>
        <scheme val="minor"/>
      </rPr>
      <t>Součástí balení je</t>
    </r>
    <r>
      <rPr>
        <sz val="11"/>
        <rFont val="Calibri"/>
        <family val="2"/>
        <charset val="238"/>
        <scheme val="minor"/>
      </rPr>
      <t xml:space="preserve"> také: USB-C nabíjecí kabel, podstavec kamery/fotoaparátu, popruh se suchým zipem, rozšířená rukojeť/stativ, ovládací kabely (USB-C, Micro-USB a Mini-USB C, min. 1 ks od každého typu).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</si>
</sst>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9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13" fillId="0" borderId="0"/>
  </cellStyleXfs>
  <cellXfs count="71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/>
    <xf numFmtId="0" fontId="6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horizontal="center" vertical="center" wrapText="1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7" fillId="0" borderId="0" xfId="0" applyFont="1" applyAlignment="1">
      <alignment horizontal="left" vertical="center" wrapText="1"/>
    </xf>
    <xf numFmtId="0" fontId="0" fillId="0" borderId="1" xfId="0" applyBorder="1"/>
    <xf numFmtId="0" fontId="0" fillId="4" borderId="1" xfId="0" applyFill="1" applyBorder="1"/>
    <xf numFmtId="0" fontId="0" fillId="0" borderId="0" xfId="0" applyAlignment="1">
      <alignment horizontal="left" vertical="top" indent="1"/>
    </xf>
    <xf numFmtId="0" fontId="9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7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0" fillId="2" borderId="3" xfId="0" applyFont="1" applyFill="1" applyBorder="1" applyAlignment="1">
      <alignment horizontal="center" vertical="center" textRotation="90" wrapText="1"/>
    </xf>
    <xf numFmtId="0" fontId="10" fillId="5" borderId="4" xfId="0" applyFont="1" applyFill="1" applyBorder="1" applyAlignment="1">
      <alignment horizontal="center" vertical="center" wrapText="1"/>
    </xf>
    <xf numFmtId="0" fontId="7" fillId="5" borderId="4" xfId="0" applyFont="1" applyFill="1" applyBorder="1" applyAlignment="1">
      <alignment horizontal="center" vertical="center" wrapText="1"/>
    </xf>
    <xf numFmtId="0" fontId="7" fillId="4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0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0" fillId="0" borderId="0" xfId="0" applyFont="1" applyAlignment="1">
      <alignment vertical="center"/>
    </xf>
    <xf numFmtId="164" fontId="12" fillId="0" borderId="0" xfId="0" applyNumberFormat="1" applyFont="1" applyAlignment="1">
      <alignment horizontal="right" vertical="center" indent="1"/>
    </xf>
    <xf numFmtId="164" fontId="5" fillId="0" borderId="3" xfId="0" applyNumberFormat="1" applyFont="1" applyBorder="1" applyAlignment="1">
      <alignment horizontal="center" vertical="center"/>
    </xf>
    <xf numFmtId="0" fontId="15" fillId="5" borderId="4" xfId="0" applyFont="1" applyFill="1" applyBorder="1" applyAlignment="1">
      <alignment horizontal="center" vertical="center" wrapText="1"/>
    </xf>
    <xf numFmtId="0" fontId="16" fillId="0" borderId="0" xfId="0" applyFont="1" applyAlignment="1">
      <alignment vertical="top" wrapText="1"/>
    </xf>
    <xf numFmtId="0" fontId="4" fillId="0" borderId="0" xfId="0" applyFont="1" applyAlignment="1">
      <alignment vertical="top" wrapText="1"/>
    </xf>
    <xf numFmtId="0" fontId="14" fillId="5" borderId="4" xfId="0" applyFont="1" applyFill="1" applyBorder="1" applyAlignment="1">
      <alignment horizontal="center" vertical="center" wrapText="1"/>
    </xf>
    <xf numFmtId="0" fontId="0" fillId="0" borderId="6" xfId="0" applyBorder="1"/>
    <xf numFmtId="0" fontId="0" fillId="0" borderId="0" xfId="0" applyAlignment="1">
      <alignment horizontal="justify" vertical="center" wrapText="1"/>
    </xf>
    <xf numFmtId="0" fontId="10" fillId="4" borderId="7" xfId="0" applyFont="1" applyFill="1" applyBorder="1" applyAlignment="1">
      <alignment horizontal="center" vertical="center" wrapText="1"/>
    </xf>
    <xf numFmtId="0" fontId="7" fillId="4" borderId="8" xfId="0" applyFont="1" applyFill="1" applyBorder="1" applyAlignment="1">
      <alignment horizontal="center" vertical="center" wrapText="1"/>
    </xf>
    <xf numFmtId="0" fontId="10" fillId="4" borderId="4" xfId="0" applyFont="1" applyFill="1" applyBorder="1" applyAlignment="1" applyProtection="1">
      <alignment horizontal="center" vertical="center" wrapText="1"/>
    </xf>
    <xf numFmtId="3" fontId="0" fillId="2" borderId="9" xfId="0" applyNumberForma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center" vertical="center" wrapText="1"/>
    </xf>
    <xf numFmtId="3" fontId="0" fillId="3" borderId="8" xfId="0" applyNumberFormat="1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6" fillId="3" borderId="8" xfId="0" applyFont="1" applyFill="1" applyBorder="1" applyAlignment="1">
      <alignment horizontal="left" vertical="center" wrapText="1" indent="1"/>
    </xf>
    <xf numFmtId="0" fontId="11" fillId="4" borderId="8" xfId="0" applyFont="1" applyFill="1" applyBorder="1" applyAlignment="1">
      <alignment horizontal="center" vertical="center" wrapText="1"/>
    </xf>
    <xf numFmtId="0" fontId="6" fillId="3" borderId="8" xfId="0" applyFont="1" applyFill="1" applyBorder="1" applyAlignment="1">
      <alignment horizontal="center" vertical="center" wrapText="1"/>
    </xf>
    <xf numFmtId="0" fontId="10" fillId="3" borderId="8" xfId="0" applyNumberFormat="1" applyFont="1" applyFill="1" applyBorder="1" applyAlignment="1">
      <alignment horizontal="center" vertical="center" wrapText="1"/>
    </xf>
    <xf numFmtId="164" fontId="0" fillId="0" borderId="8" xfId="0" applyNumberFormat="1" applyBorder="1" applyAlignment="1">
      <alignment horizontal="right" vertical="center" indent="1"/>
    </xf>
    <xf numFmtId="164" fontId="6" fillId="3" borderId="8" xfId="0" applyNumberFormat="1" applyFont="1" applyFill="1" applyBorder="1" applyAlignment="1">
      <alignment horizontal="right" vertical="center" indent="1"/>
    </xf>
    <xf numFmtId="165" fontId="0" fillId="0" borderId="8" xfId="0" applyNumberForma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2" fillId="3" borderId="8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 wrapText="1"/>
    </xf>
    <xf numFmtId="0" fontId="17" fillId="2" borderId="0" xfId="0" applyFont="1" applyFill="1" applyAlignment="1">
      <alignment horizontal="left" vertical="center" wrapText="1"/>
    </xf>
    <xf numFmtId="0" fontId="17" fillId="2" borderId="0" xfId="0" applyFont="1" applyFill="1" applyAlignment="1">
      <alignment horizontal="left" vertical="center"/>
    </xf>
    <xf numFmtId="0" fontId="7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7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164" fontId="5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11" fillId="4" borderId="8" xfId="0" applyFont="1" applyFill="1" applyBorder="1" applyAlignment="1" applyProtection="1">
      <alignment horizontal="center" vertical="center" wrapText="1"/>
      <protection locked="0"/>
    </xf>
    <xf numFmtId="164" fontId="11" fillId="4" borderId="8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7">
    <dxf>
      <numFmt numFmtId="30" formatCode="@"/>
      <fill>
        <patternFill patternType="solid">
          <fgColor rgb="FFFF9F9F"/>
          <bgColor rgb="FFFF9F9F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157"/>
  <sheetViews>
    <sheetView tabSelected="1" topLeftCell="G1" zoomScale="75" zoomScaleNormal="75" workbookViewId="0">
      <selection activeCell="G7" sqref="G7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39.85546875" style="1" customWidth="1"/>
    <col min="4" max="4" width="10.7109375" style="2" customWidth="1"/>
    <col min="5" max="5" width="10.28515625" style="3" customWidth="1"/>
    <col min="6" max="6" width="96.140625" style="1" customWidth="1"/>
    <col min="7" max="7" width="27.85546875" style="1" customWidth="1"/>
    <col min="8" max="8" width="25.85546875" style="1" customWidth="1"/>
    <col min="9" max="9" width="21.42578125" style="1" customWidth="1"/>
    <col min="10" max="10" width="16.5703125" style="1" customWidth="1"/>
    <col min="11" max="11" width="45.5703125" customWidth="1"/>
    <col min="12" max="12" width="23.42578125" customWidth="1"/>
    <col min="13" max="13" width="31.85546875" style="1" customWidth="1"/>
    <col min="14" max="14" width="20.5703125" style="1" customWidth="1"/>
    <col min="15" max="15" width="17.7109375" style="1" hidden="1" customWidth="1"/>
    <col min="16" max="16" width="21.5703125" customWidth="1"/>
    <col min="17" max="17" width="23.28515625" customWidth="1"/>
    <col min="18" max="18" width="20.7109375" bestFit="1" customWidth="1"/>
    <col min="19" max="19" width="19.7109375" bestFit="1" customWidth="1"/>
    <col min="20" max="20" width="11.5703125" hidden="1" customWidth="1"/>
    <col min="21" max="21" width="37.28515625" style="4" customWidth="1"/>
  </cols>
  <sheetData>
    <row r="1" spans="1:21" s="5" customFormat="1" ht="42.6" customHeight="1" x14ac:dyDescent="0.25">
      <c r="B1" s="59" t="s">
        <v>31</v>
      </c>
      <c r="C1" s="60"/>
      <c r="D1" s="60"/>
      <c r="E1" s="3"/>
      <c r="F1" s="1"/>
      <c r="G1" s="1"/>
      <c r="H1" s="1"/>
      <c r="I1" s="1"/>
      <c r="M1" s="4"/>
    </row>
    <row r="2" spans="1:21" s="5" customFormat="1" ht="41.25" customHeight="1" x14ac:dyDescent="0.25">
      <c r="D2" s="12"/>
      <c r="E2" s="6"/>
      <c r="F2" s="7"/>
      <c r="G2" s="37"/>
      <c r="H2" s="7"/>
      <c r="I2" s="7"/>
      <c r="J2" s="7"/>
      <c r="K2" s="7"/>
      <c r="L2" s="10"/>
      <c r="M2" s="11"/>
      <c r="N2" s="10"/>
      <c r="O2" s="10"/>
    </row>
    <row r="3" spans="1:21" s="5" customFormat="1" ht="41.25" customHeight="1" x14ac:dyDescent="0.25">
      <c r="B3" s="15"/>
      <c r="C3" s="13" t="s">
        <v>0</v>
      </c>
      <c r="D3" s="14"/>
      <c r="E3" s="14"/>
      <c r="F3" s="14"/>
      <c r="G3" s="36"/>
      <c r="H3" s="36"/>
      <c r="I3" s="36"/>
      <c r="J3" s="36"/>
      <c r="K3" s="36"/>
      <c r="M3" s="4"/>
    </row>
    <row r="4" spans="1:21" s="5" customFormat="1" ht="18" customHeight="1" thickBot="1" x14ac:dyDescent="0.3">
      <c r="B4" s="16"/>
      <c r="C4" s="17" t="s">
        <v>1</v>
      </c>
      <c r="D4" s="14"/>
      <c r="E4" s="14"/>
      <c r="F4" s="14"/>
      <c r="G4" s="14"/>
      <c r="H4" s="14"/>
      <c r="I4" s="9"/>
      <c r="J4" s="9"/>
      <c r="K4" s="9"/>
      <c r="L4" s="9"/>
      <c r="M4" s="7"/>
      <c r="N4" s="7"/>
      <c r="O4" s="7"/>
      <c r="P4" s="9"/>
      <c r="Q4" s="9"/>
      <c r="S4" s="9"/>
      <c r="U4" s="4"/>
    </row>
    <row r="5" spans="1:21" s="5" customFormat="1" ht="34.5" customHeight="1" thickBot="1" x14ac:dyDescent="0.3">
      <c r="B5" s="18"/>
      <c r="C5" s="19"/>
      <c r="D5" s="20"/>
      <c r="E5" s="20"/>
      <c r="F5" s="7"/>
      <c r="G5" s="42" t="s">
        <v>2</v>
      </c>
      <c r="H5" s="42" t="s">
        <v>2</v>
      </c>
      <c r="I5" s="7"/>
      <c r="J5" s="7"/>
      <c r="M5" s="7"/>
      <c r="N5" s="22"/>
      <c r="O5" s="22"/>
      <c r="Q5" s="21" t="s">
        <v>2</v>
      </c>
      <c r="U5" s="8"/>
    </row>
    <row r="6" spans="1:21" s="5" customFormat="1" ht="67.150000000000006" customHeight="1" thickTop="1" thickBot="1" x14ac:dyDescent="0.3">
      <c r="B6" s="23" t="s">
        <v>3</v>
      </c>
      <c r="C6" s="24" t="s">
        <v>13</v>
      </c>
      <c r="D6" s="24" t="s">
        <v>4</v>
      </c>
      <c r="E6" s="24" t="s">
        <v>14</v>
      </c>
      <c r="F6" s="24" t="s">
        <v>15</v>
      </c>
      <c r="G6" s="41" t="s">
        <v>5</v>
      </c>
      <c r="H6" s="43" t="s">
        <v>27</v>
      </c>
      <c r="I6" s="35" t="s">
        <v>16</v>
      </c>
      <c r="J6" s="35" t="s">
        <v>17</v>
      </c>
      <c r="K6" s="24" t="s">
        <v>35</v>
      </c>
      <c r="L6" s="38" t="s">
        <v>18</v>
      </c>
      <c r="M6" s="35" t="s">
        <v>19</v>
      </c>
      <c r="N6" s="24" t="s">
        <v>28</v>
      </c>
      <c r="O6" s="35" t="s">
        <v>20</v>
      </c>
      <c r="P6" s="24" t="s">
        <v>6</v>
      </c>
      <c r="Q6" s="26" t="s">
        <v>7</v>
      </c>
      <c r="R6" s="25" t="s">
        <v>8</v>
      </c>
      <c r="S6" s="25" t="s">
        <v>9</v>
      </c>
      <c r="T6" s="35" t="s">
        <v>21</v>
      </c>
      <c r="U6" s="35" t="s">
        <v>22</v>
      </c>
    </row>
    <row r="7" spans="1:21" s="5" customFormat="1" ht="318.75" customHeight="1" thickTop="1" thickBot="1" x14ac:dyDescent="0.3">
      <c r="A7" s="27"/>
      <c r="B7" s="44">
        <v>1</v>
      </c>
      <c r="C7" s="45" t="s">
        <v>32</v>
      </c>
      <c r="D7" s="46">
        <v>1</v>
      </c>
      <c r="E7" s="47" t="s">
        <v>23</v>
      </c>
      <c r="F7" s="48" t="s">
        <v>39</v>
      </c>
      <c r="G7" s="69"/>
      <c r="H7" s="49" t="s">
        <v>29</v>
      </c>
      <c r="I7" s="45" t="s">
        <v>30</v>
      </c>
      <c r="J7" s="45" t="s">
        <v>34</v>
      </c>
      <c r="K7" s="56" t="s">
        <v>33</v>
      </c>
      <c r="L7" s="56" t="s">
        <v>37</v>
      </c>
      <c r="M7" s="50" t="s">
        <v>38</v>
      </c>
      <c r="N7" s="51" t="s">
        <v>36</v>
      </c>
      <c r="O7" s="52">
        <f>D7*P7</f>
        <v>9950</v>
      </c>
      <c r="P7" s="53">
        <v>9950</v>
      </c>
      <c r="Q7" s="70"/>
      <c r="R7" s="54">
        <f>D7*Q7</f>
        <v>0</v>
      </c>
      <c r="S7" s="55" t="str">
        <f t="shared" ref="S7" si="0">IF(ISNUMBER(Q7), IF(Q7&gt;P7,"NEVYHOVUJE","VYHOVUJE")," ")</f>
        <v xml:space="preserve"> </v>
      </c>
      <c r="T7" s="47"/>
      <c r="U7" s="47" t="s">
        <v>12</v>
      </c>
    </row>
    <row r="8" spans="1:21" ht="13.5" customHeight="1" thickTop="1" thickBot="1" x14ac:dyDescent="0.3">
      <c r="A8" s="5"/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39"/>
      <c r="S8" s="5"/>
      <c r="T8" s="5"/>
    </row>
    <row r="9" spans="1:21" ht="49.5" customHeight="1" thickTop="1" thickBot="1" x14ac:dyDescent="0.3">
      <c r="A9" s="5"/>
      <c r="B9" s="61" t="s">
        <v>26</v>
      </c>
      <c r="C9" s="62"/>
      <c r="D9" s="62"/>
      <c r="E9" s="62"/>
      <c r="F9" s="62"/>
      <c r="G9" s="62"/>
      <c r="H9" s="40"/>
      <c r="I9" s="28"/>
      <c r="J9" s="28"/>
      <c r="K9" s="28"/>
      <c r="L9" s="8"/>
      <c r="M9" s="8"/>
      <c r="N9" s="29"/>
      <c r="O9" s="29"/>
      <c r="P9" s="30" t="s">
        <v>10</v>
      </c>
      <c r="Q9" s="63" t="s">
        <v>11</v>
      </c>
      <c r="R9" s="64"/>
      <c r="S9" s="65"/>
      <c r="T9" s="22"/>
      <c r="U9" s="31"/>
    </row>
    <row r="10" spans="1:21" ht="53.25" customHeight="1" thickTop="1" thickBot="1" x14ac:dyDescent="0.3">
      <c r="A10" s="5"/>
      <c r="B10" s="58" t="s">
        <v>24</v>
      </c>
      <c r="C10" s="58"/>
      <c r="D10" s="58"/>
      <c r="E10" s="58"/>
      <c r="F10" s="58"/>
      <c r="G10" s="58"/>
      <c r="H10" s="58"/>
      <c r="I10" s="32"/>
      <c r="L10" s="12"/>
      <c r="M10" s="12"/>
      <c r="N10" s="33"/>
      <c r="O10" s="33"/>
      <c r="P10" s="34">
        <f>SUM(O7:O7)</f>
        <v>9950</v>
      </c>
      <c r="Q10" s="66">
        <f>SUM(R7:R7)</f>
        <v>0</v>
      </c>
      <c r="R10" s="67"/>
      <c r="S10" s="68"/>
      <c r="T10" s="5"/>
    </row>
    <row r="11" spans="1:21" ht="15.75" thickTop="1" x14ac:dyDescent="0.25">
      <c r="A11" s="5"/>
      <c r="B11" s="57" t="s">
        <v>25</v>
      </c>
      <c r="C11" s="57"/>
      <c r="D11" s="57"/>
      <c r="E11" s="57"/>
      <c r="F11" s="57"/>
      <c r="K11" s="5"/>
      <c r="L11" s="5"/>
      <c r="P11" s="5"/>
      <c r="Q11" s="5"/>
      <c r="R11" s="5"/>
      <c r="S11" s="5"/>
      <c r="T11" s="5"/>
    </row>
    <row r="12" spans="1:21" ht="14.25" customHeight="1" x14ac:dyDescent="0.25">
      <c r="A12" s="5"/>
      <c r="K12" s="5"/>
      <c r="L12" s="5"/>
      <c r="P12" s="5"/>
      <c r="Q12" s="5"/>
      <c r="R12" s="5"/>
      <c r="S12" s="5"/>
      <c r="T12" s="5"/>
    </row>
    <row r="13" spans="1:21" ht="14.25" customHeight="1" x14ac:dyDescent="0.25">
      <c r="A13" s="5"/>
      <c r="B13" s="5"/>
      <c r="K13" s="5"/>
      <c r="L13" s="5"/>
      <c r="P13" s="5"/>
      <c r="Q13" s="5"/>
      <c r="R13" s="5"/>
      <c r="S13" s="5"/>
      <c r="T13" s="5"/>
    </row>
    <row r="14" spans="1:21" ht="14.25" customHeight="1" x14ac:dyDescent="0.25">
      <c r="A14" s="5"/>
      <c r="B14" s="5"/>
      <c r="K14" s="5"/>
      <c r="L14" s="5"/>
      <c r="P14" s="5"/>
      <c r="Q14" s="5"/>
      <c r="R14" s="5"/>
      <c r="S14" s="5"/>
      <c r="T14" s="5"/>
    </row>
    <row r="15" spans="1:21" ht="14.25" customHeight="1" x14ac:dyDescent="0.25">
      <c r="A15" s="5"/>
      <c r="B15" s="5"/>
      <c r="K15" s="5"/>
      <c r="L15" s="5"/>
      <c r="P15" s="5"/>
      <c r="Q15" s="5"/>
      <c r="R15" s="5"/>
      <c r="S15" s="5"/>
      <c r="T15" s="5"/>
    </row>
    <row r="16" spans="1:21" ht="14.25" customHeight="1" x14ac:dyDescent="0.25">
      <c r="A16" s="5"/>
      <c r="B16" s="5"/>
      <c r="K16" s="5"/>
      <c r="L16" s="5"/>
      <c r="P16" s="5"/>
      <c r="Q16" s="5"/>
      <c r="R16" s="5"/>
      <c r="S16" s="5"/>
      <c r="T16" s="5"/>
    </row>
    <row r="17" spans="1:20" ht="14.25" customHeight="1" x14ac:dyDescent="0.25">
      <c r="A17" s="5"/>
      <c r="B17" s="5"/>
      <c r="K17" s="5"/>
      <c r="L17" s="5"/>
      <c r="P17" s="5"/>
      <c r="Q17" s="5"/>
      <c r="R17" s="5"/>
      <c r="S17" s="5"/>
      <c r="T17" s="5"/>
    </row>
    <row r="18" spans="1:20" ht="14.25" customHeight="1" x14ac:dyDescent="0.25">
      <c r="A18" s="5"/>
      <c r="B18" s="5"/>
      <c r="K18" s="5"/>
      <c r="L18" s="5"/>
      <c r="P18" s="5"/>
      <c r="Q18" s="5"/>
      <c r="R18" s="5"/>
      <c r="S18" s="5"/>
      <c r="T18" s="5"/>
    </row>
    <row r="19" spans="1:20" ht="14.25" customHeight="1" x14ac:dyDescent="0.25">
      <c r="A19" s="5"/>
      <c r="B19" s="5"/>
      <c r="K19" s="5"/>
      <c r="L19" s="5"/>
      <c r="P19" s="5"/>
      <c r="Q19" s="5"/>
      <c r="R19" s="5"/>
      <c r="S19" s="5"/>
      <c r="T19" s="5"/>
    </row>
    <row r="20" spans="1:20" ht="14.25" customHeight="1" x14ac:dyDescent="0.25">
      <c r="A20" s="5"/>
      <c r="B20" s="5"/>
      <c r="K20" s="5"/>
      <c r="L20" s="5"/>
      <c r="P20" s="5"/>
      <c r="Q20" s="5"/>
      <c r="R20" s="5"/>
      <c r="S20" s="5"/>
      <c r="T20" s="5"/>
    </row>
    <row r="21" spans="1:20" ht="14.25" customHeight="1" x14ac:dyDescent="0.25">
      <c r="A21" s="5"/>
      <c r="B21" s="5"/>
      <c r="K21" s="5"/>
      <c r="L21" s="5"/>
      <c r="P21" s="5"/>
      <c r="Q21" s="5"/>
      <c r="R21" s="5"/>
      <c r="S21" s="5"/>
      <c r="T21" s="5"/>
    </row>
    <row r="22" spans="1:20" ht="14.25" customHeight="1" x14ac:dyDescent="0.25">
      <c r="A22" s="5"/>
      <c r="B22" s="5"/>
      <c r="K22" s="5"/>
      <c r="L22" s="5"/>
      <c r="P22" s="5"/>
      <c r="Q22" s="5"/>
      <c r="R22" s="5"/>
      <c r="S22" s="5"/>
      <c r="T22" s="5"/>
    </row>
    <row r="23" spans="1:20" ht="14.25" customHeight="1" x14ac:dyDescent="0.25">
      <c r="A23" s="5"/>
      <c r="B23" s="5"/>
      <c r="K23" s="5"/>
      <c r="L23" s="5"/>
      <c r="P23" s="5"/>
      <c r="Q23" s="5"/>
      <c r="R23" s="5"/>
      <c r="S23" s="5"/>
      <c r="T23" s="5"/>
    </row>
    <row r="24" spans="1:20" ht="14.25" customHeight="1" x14ac:dyDescent="0.25">
      <c r="A24" s="5"/>
      <c r="B24" s="5"/>
      <c r="K24" s="5"/>
      <c r="L24" s="5"/>
      <c r="P24" s="5"/>
      <c r="Q24" s="5"/>
      <c r="R24" s="5"/>
      <c r="S24" s="5"/>
      <c r="T24" s="5"/>
    </row>
    <row r="25" spans="1:20" ht="14.25" customHeight="1" x14ac:dyDescent="0.25">
      <c r="A25" s="5"/>
      <c r="B25" s="5"/>
      <c r="K25" s="5"/>
      <c r="L25" s="5"/>
      <c r="P25" s="5"/>
      <c r="Q25" s="5"/>
      <c r="R25" s="5"/>
      <c r="S25" s="5"/>
      <c r="T25" s="5"/>
    </row>
    <row r="26" spans="1:20" ht="14.25" customHeight="1" x14ac:dyDescent="0.25">
      <c r="A26" s="5"/>
      <c r="B26" s="5"/>
      <c r="K26" s="5"/>
      <c r="L26" s="5"/>
      <c r="P26" s="5"/>
      <c r="Q26" s="5"/>
      <c r="R26" s="5"/>
      <c r="S26" s="5"/>
      <c r="T26" s="5"/>
    </row>
    <row r="27" spans="1:20" ht="14.25" customHeight="1" x14ac:dyDescent="0.25">
      <c r="A27" s="5"/>
      <c r="B27" s="5"/>
      <c r="K27" s="5"/>
      <c r="L27" s="5"/>
      <c r="P27" s="5"/>
      <c r="Q27" s="5"/>
      <c r="R27" s="5"/>
      <c r="S27" s="5"/>
      <c r="T27" s="5"/>
    </row>
    <row r="28" spans="1:20" ht="14.25" customHeight="1" x14ac:dyDescent="0.25">
      <c r="A28" s="5"/>
      <c r="B28" s="5"/>
      <c r="K28" s="5"/>
      <c r="L28" s="5"/>
      <c r="P28" s="5"/>
      <c r="Q28" s="5"/>
      <c r="R28" s="5"/>
      <c r="S28" s="5"/>
      <c r="T28" s="5"/>
    </row>
    <row r="29" spans="1:20" ht="14.25" customHeight="1" x14ac:dyDescent="0.25">
      <c r="B29" s="5"/>
      <c r="K29" s="5"/>
      <c r="L29" s="5"/>
      <c r="P29" s="5"/>
      <c r="Q29" s="5"/>
      <c r="R29" s="5"/>
      <c r="S29" s="5"/>
      <c r="T29" s="5"/>
    </row>
    <row r="30" spans="1:20" ht="14.25" customHeight="1" x14ac:dyDescent="0.25">
      <c r="B30" s="5"/>
      <c r="K30" s="5"/>
      <c r="L30" s="5"/>
      <c r="P30" s="5"/>
      <c r="Q30" s="5"/>
      <c r="R30" s="5"/>
      <c r="S30" s="5"/>
      <c r="T30" s="5"/>
    </row>
    <row r="31" spans="1:20" ht="14.25" customHeight="1" x14ac:dyDescent="0.25"/>
    <row r="32" spans="1:20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</sheetData>
  <sheetProtection algorithmName="SHA-512" hashValue="ouQy4U0YAXmwaReR4SQVqcbVP2OAYJ6ttvBpQCZZk3DgSYQoWKEeezphufxCUamVov4ZuGGYFfsy8ghNaBjzzw==" saltValue="KkFNelkY9DoWzZsdWlUtQA==" spinCount="100000" sheet="1" objects="1" scenarios="1"/>
  <mergeCells count="6">
    <mergeCell ref="B11:F11"/>
    <mergeCell ref="B10:H10"/>
    <mergeCell ref="B1:D1"/>
    <mergeCell ref="B9:G9"/>
    <mergeCell ref="Q9:S9"/>
    <mergeCell ref="Q10:S10"/>
  </mergeCells>
  <conditionalFormatting sqref="S7">
    <cfRule type="cellIs" dxfId="6" priority="64" operator="equal">
      <formula>"VYHOVUJE"</formula>
    </cfRule>
  </conditionalFormatting>
  <conditionalFormatting sqref="S7">
    <cfRule type="cellIs" dxfId="5" priority="63" operator="equal">
      <formula>"NEVYHOVUJE"</formula>
    </cfRule>
  </conditionalFormatting>
  <conditionalFormatting sqref="Q7 G7:H7">
    <cfRule type="containsBlanks" dxfId="4" priority="44">
      <formula>LEN(TRIM(G7))=0</formula>
    </cfRule>
  </conditionalFormatting>
  <conditionalFormatting sqref="G7:H7 Q7">
    <cfRule type="notContainsBlanks" dxfId="3" priority="42">
      <formula>LEN(TRIM(G7))&gt;0</formula>
    </cfRule>
  </conditionalFormatting>
  <conditionalFormatting sqref="G7:H7 Q7">
    <cfRule type="notContainsBlanks" dxfId="2" priority="41">
      <formula>LEN(TRIM(G7))&gt;0</formula>
    </cfRule>
  </conditionalFormatting>
  <conditionalFormatting sqref="G7:H7">
    <cfRule type="notContainsBlanks" dxfId="1" priority="40">
      <formula>LEN(TRIM(G7))&gt;0</formula>
    </cfRule>
  </conditionalFormatting>
  <conditionalFormatting sqref="D7">
    <cfRule type="containsBlanks" dxfId="0" priority="1">
      <formula>LEN(TRIM(D7))=0</formula>
    </cfRule>
  </conditionalFormatting>
  <dataValidations count="2">
    <dataValidation type="list" showInputMessage="1" showErrorMessage="1" sqref="E7" xr:uid="{FEE879A1-3785-4154-A7E4-C2775DBC6DD4}">
      <formula1>"ks,bal,sada,"</formula1>
    </dataValidation>
    <dataValidation type="list" allowBlank="1" showInputMessage="1" showErrorMessage="1" sqref="J7" xr:uid="{5D17513A-E284-40B4-B387-DC2DA3557008}">
      <formula1>"ANO,NE"</formula1>
    </dataValidation>
  </dataValidations>
  <pageMargins left="7.874015748031496E-2" right="0.11811023622047245" top="0.35433070866141736" bottom="0.35433070866141736" header="0.31496062992125984" footer="0.31496062992125984"/>
  <pageSetup paperSize="9" scale="26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U7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revision>1</cp:revision>
  <cp:lastPrinted>2022-09-16T11:12:08Z</cp:lastPrinted>
  <dcterms:created xsi:type="dcterms:W3CDTF">2014-03-05T12:43:32Z</dcterms:created>
  <dcterms:modified xsi:type="dcterms:W3CDTF">2022-12-06T11:45:58Z</dcterms:modified>
</cp:coreProperties>
</file>