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D:\O\AV\075\1 výzva\"/>
    </mc:Choice>
  </mc:AlternateContent>
  <xr:revisionPtr revIDLastSave="0" documentId="13_ncr:1_{C6224C4F-9377-4A32-86E1-B102279A3E2A}" xr6:coauthVersionLast="47" xr6:coauthVersionMax="47" xr10:uidLastSave="{00000000-0000-0000-0000-000000000000}"/>
  <bookViews>
    <workbookView xWindow="-120" yWindow="-120" windowWidth="29040" windowHeight="15840" xr2:uid="{00000000-000D-0000-FFFF-FFFF00000000}"/>
  </bookViews>
  <sheets>
    <sheet name="AVT" sheetId="1" r:id="rId1"/>
  </sheets>
  <definedNames>
    <definedName name="_xlnm.Print_Area" localSheetId="0">AVT!$B$1:$U$11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7" i="1" l="1"/>
  <c r="Q10" i="1" s="1"/>
  <c r="O7" i="1"/>
  <c r="P10" i="1" s="1"/>
  <c r="S7" i="1" l="1"/>
</calcChain>
</file>

<file path=xl/sharedStrings.xml><?xml version="1.0" encoding="utf-8"?>
<sst xmlns="http://schemas.openxmlformats.org/spreadsheetml/2006/main" count="40" uniqueCount="37">
  <si>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</si>
  <si>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</si>
  <si>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</si>
  <si>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</si>
  <si>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</si>
  <si>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</si>
  <si>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</si>
  <si>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</si>
  <si>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</si>
  <si>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</si>
  <si>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CELKOVÁ MAXIMÁLNÍ CENA za celou VZ 
v Kč BEZ DPH</t>
  </si>
  <si>
    <t>CELKOVÁ NABÍDKOVÁ CENA v Kč bez DPH</t>
  </si>
  <si>
    <t>32333200-8 - Videokamery</t>
  </si>
  <si>
    <t>Název</t>
  </si>
  <si>
    <t>Měrná jednotka [MJ]</t>
  </si>
  <si>
    <t>Popis</t>
  </si>
  <si>
    <t xml:space="preserve">Fakturace </t>
  </si>
  <si>
    <t xml:space="preserve">Financováno
 z projektových finančních prostředků </t>
  </si>
  <si>
    <t>Kontaktní osoba 
k převzetí zboží</t>
  </si>
  <si>
    <t xml:space="preserve">Místo dodání </t>
  </si>
  <si>
    <t xml:space="preserve">Maximální cena za jednotlivé položky 
 v Kč BEZ DPH </t>
  </si>
  <si>
    <t xml:space="preserve">POZNÁMKA </t>
  </si>
  <si>
    <t>CPV - výběr
AUDIOVIZUÁLNÍ TECHNIKA</t>
  </si>
  <si>
    <t>ks</t>
  </si>
  <si>
    <t>Zadavatel požaduje, aby vybraná zařízení splňovala požadavky na certifikaci TCO Certified (viz https://tcocertified.com/product-finder/) nebo programu Energy star (viz https://www.energystar.gov/products).
* Pro elektronické displeje včetně televizorů, počítačové monitory a digitální informační displeje nutno doložit energetický štítek (příloha nabídky).</t>
  </si>
  <si>
    <t>V případě, že se dodavatel při předání zboží na některá uvedená tel. čísla nedovolá, bude v takovém případě volat tel. 377 631 320, 377 631 325.</t>
  </si>
  <si>
    <r>
      <t xml:space="preserve">Informace pro dodavatele: </t>
    </r>
    <r>
      <rPr>
        <sz val="11"/>
        <color theme="1"/>
        <rFont val="Calibri"/>
        <family val="2"/>
        <charset val="238"/>
        <scheme val="minor"/>
      </rPr>
      <t>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r>
  </si>
  <si>
    <r>
      <t xml:space="preserve">Odkaz na  splnění požadavku
TCO Certified / 
Energy star </t>
    </r>
    <r>
      <rPr>
        <b/>
        <sz val="11"/>
        <color rgb="FFFF0000"/>
        <rFont val="Calibri"/>
        <family val="2"/>
        <charset val="238"/>
        <scheme val="minor"/>
      </rPr>
      <t>*</t>
    </r>
  </si>
  <si>
    <t>Termín dodání</t>
  </si>
  <si>
    <t>NE</t>
  </si>
  <si>
    <t>Samostatná faktura</t>
  </si>
  <si>
    <t>Pokud financováno z projektových prostředků, pak ŘEŠITEL uvede: NÁZEV A ČÍSLO DOTAČNÍHO PROJEKTU</t>
  </si>
  <si>
    <t>Příloha č. 2 Kupní smlouvy - technická specifikace
Audiovizuální technika (II.) 075 - 2022</t>
  </si>
  <si>
    <t xml:space="preserve">Mgr. Jan Topinka,
Tel.: 605 804 421
a
Mgr. Viktor Chejlava,
Tel.: 737 515 659   </t>
  </si>
  <si>
    <t>Univerzitní 22,
301 00 Plzeň,
budova Fakulty strojní - Odbor kvalita,
Oddělení koncepce celoživotního a distančního vzdělávání,
6. patro - místnost UK 611a</t>
  </si>
  <si>
    <t>Digitální kamera 4k/60P</t>
  </si>
  <si>
    <r>
      <t xml:space="preserve">Min. záběr široký 25 mm, min. 20 x optický zoom, automatické ostření, min. 5 osý stabilizátor, 10 bit interní nahrávání, 
oled hledáček otočný, 
vysokorychlostní (120 fps) a zpomalené (2-60 fps) nahrávání, 
1 až 2 sloty pro SD karty, režimy ukládání nejlépe pro karty SDXC, 
inteligentní Auto Focus, 
minimálně 1" MOS 4K 60p/50p snímač s rozlišením 8 až 10M,
multiformátový záznam MOV, MP4 (4K, UHD, F-HD), AVCHD (F-HD), 
USB 2.0, HDMI výstup, USB 3.0 mikrofonní vstup, HDMI, audio vstup (3,5 mm jack pro mikrofon, 2x XLR), 
režim auto, manual, 3 manuální kroužky elektronické (zaostřování, zoom, ND filtr), manuální  tlačítka, 
držák směrového mikrofonu, 
světelnost f1,8, 
funkce AF sledování tváře, funkce Pre REC,  
Wifi podpora, 
očnice, sluneční clona,
nabíjecí kabel, baterie minimálně 5500 mAh, 
stabilizace obrazu optická, patice pro aktivní příslušenství, 
zabudovaný ND filtr (1/4, 1/16, 1/64, OFF), 
dotykový display možnost nastavení jako klasické menu nebo na funkční tlačítka, nastavitelná funkční tlačítka po obvodu kamery, 
ostření (automatické, manuální, focus asssist), tlačítko na vyvážení bílé, tlačítko pro výběr menu, tlačítko přepínač auto/ manuál, ovladače pro audio vstupy s nastavitelnou úrovní vstupu, madlo s kolébkovým tlačítkem zoomu, horní masivní madlo, vestavěná krytka odjektivu, horní madlo držení. 
</t>
    </r>
    <r>
      <rPr>
        <b/>
        <sz val="11"/>
        <rFont val="Calibri"/>
        <family val="2"/>
        <charset val="238"/>
        <scheme val="minor"/>
      </rPr>
      <t>Součástí dodávky</t>
    </r>
    <r>
      <rPr>
        <sz val="11"/>
        <rFont val="Calibri"/>
        <family val="2"/>
        <charset val="238"/>
        <scheme val="minor"/>
      </rPr>
      <t>: směrový shotgun mikrofon do integrovaného držáku mikrofonu stejné značky, náhradní baterie, nabíječka 2 baterií, transportní brašnu na kameru a drobné příslušenství.</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</si>
</sst>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 &quot;Kč&quot;"/>
    <numFmt numFmtId="165" formatCode="_-* #,##0.00\ &quot;Kč&quot;_-;\-* #,##0.00\ &quot;Kč&quot;_-;_-* &quot; &quot;??,_-;_-@_-"/>
  </numFmts>
  <fonts count="2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sz val="11"/>
      <name val="Calibri"/>
      <family val="2"/>
      <charset val="238"/>
      <scheme val="minor"/>
    </font>
    <font>
      <b/>
      <sz val="11"/>
      <color theme="1"/>
      <name val="Calibri"/>
      <family val="2"/>
      <charset val="238"/>
      <scheme val="minor"/>
    </font>
    <font>
      <sz val="13"/>
      <color theme="1"/>
      <name val="Calibri"/>
      <family val="2"/>
      <charset val="238"/>
      <scheme val="minor"/>
    </font>
    <font>
      <sz val="11"/>
      <color indexed="2"/>
      <name val="Calibri"/>
      <family val="2"/>
      <charset val="238"/>
      <scheme val="minor"/>
    </font>
    <font>
      <b/>
      <sz val="11"/>
      <name val="Calibri"/>
      <family val="2"/>
      <charset val="238"/>
      <scheme val="minor"/>
    </font>
    <font>
      <sz val="11"/>
      <color indexed="64"/>
      <name val="Calibri"/>
      <family val="2"/>
      <charset val="238"/>
    </font>
    <font>
      <sz val="12"/>
      <color theme="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b/>
      <sz val="11"/>
      <color rgb="FFFF0000"/>
      <name val="Calibri"/>
      <family val="2"/>
      <charset val="238"/>
      <scheme val="minor"/>
    </font>
  </fonts>
  <fills count="6">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FFFFB7"/>
        <bgColor indexed="64"/>
      </patternFill>
    </fill>
    <fill>
      <patternFill patternType="solid">
        <fgColor rgb="FFDDE9F7"/>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right/>
      <top/>
      <bottom style="thick">
        <color indexed="64"/>
      </bottom>
      <diagonal/>
    </border>
    <border>
      <left style="medium">
        <color indexed="64"/>
      </left>
      <right style="medium">
        <color indexed="64"/>
      </right>
      <top/>
      <bottom style="thick">
        <color indexed="64"/>
      </bottom>
      <diagonal/>
    </border>
    <border>
      <left style="medium">
        <color indexed="64"/>
      </left>
      <right style="medium">
        <color indexed="64"/>
      </right>
      <top style="medium">
        <color indexed="64"/>
      </top>
      <bottom style="thick">
        <color indexed="64"/>
      </bottom>
      <diagonal/>
    </border>
  </borders>
  <cellStyleXfs count="2">
    <xf numFmtId="0" fontId="0" fillId="0" borderId="0"/>
    <xf numFmtId="0" fontId="15" fillId="0" borderId="0"/>
  </cellStyleXfs>
  <cellXfs count="73">
    <xf numFmtId="0" fontId="0" fillId="0" borderId="0" xfId="0"/>
    <xf numFmtId="49" fontId="0" fillId="0" borderId="0" xfId="0" applyNumberFormat="1" applyAlignment="1">
      <alignment vertical="top" wrapText="1"/>
    </xf>
    <xf numFmtId="4" fontId="0" fillId="0" borderId="0" xfId="0" applyNumberFormat="1" applyAlignment="1">
      <alignment horizontal="center" vertical="top" wrapText="1"/>
    </xf>
    <xf numFmtId="49" fontId="0" fillId="0" borderId="0" xfId="0" applyNumberFormat="1" applyAlignment="1">
      <alignment horizontal="center" vertical="top" wrapText="1"/>
    </xf>
    <xf numFmtId="0" fontId="0" fillId="0" borderId="0" xfId="0" applyAlignment="1">
      <alignment wrapText="1"/>
    </xf>
    <xf numFmtId="0" fontId="0" fillId="0" borderId="0" xfId="0"/>
    <xf numFmtId="0" fontId="8" fillId="0" borderId="0" xfId="0" applyFont="1" applyAlignment="1">
      <alignment horizontal="center" vertical="top" wrapText="1"/>
    </xf>
    <xf numFmtId="0" fontId="0" fillId="0" borderId="0" xfId="0" applyAlignment="1">
      <alignment vertical="top" wrapText="1"/>
    </xf>
    <xf numFmtId="0" fontId="0" fillId="0" borderId="0" xfId="0" applyAlignment="1">
      <alignment horizontal="center" vertical="center" wrapText="1"/>
    </xf>
    <xf numFmtId="0" fontId="9" fillId="0" borderId="0" xfId="0" applyFont="1" applyAlignment="1">
      <alignment vertical="center"/>
    </xf>
    <xf numFmtId="0" fontId="10" fillId="0" borderId="0" xfId="0" applyFont="1" applyAlignment="1">
      <alignment vertical="center"/>
    </xf>
    <xf numFmtId="0" fontId="10" fillId="0" borderId="0" xfId="0" applyFont="1" applyAlignment="1">
      <alignment vertical="center" wrapText="1"/>
    </xf>
    <xf numFmtId="0" fontId="7" fillId="0" borderId="0" xfId="0" applyFont="1" applyAlignment="1">
      <alignment vertical="center"/>
    </xf>
    <xf numFmtId="0" fontId="0" fillId="0" borderId="0" xfId="0" applyAlignment="1">
      <alignment horizontal="left" vertical="center" wrapText="1" indent="1"/>
    </xf>
    <xf numFmtId="0" fontId="9" fillId="0" borderId="0" xfId="0" applyFont="1" applyAlignment="1">
      <alignment horizontal="left" vertical="center" wrapText="1"/>
    </xf>
    <xf numFmtId="0" fontId="0" fillId="0" borderId="1" xfId="0" applyBorder="1"/>
    <xf numFmtId="0" fontId="0" fillId="4" borderId="1" xfId="0" applyFill="1" applyBorder="1"/>
    <xf numFmtId="0" fontId="0" fillId="0" borderId="0" xfId="0" applyAlignment="1">
      <alignment horizontal="left" vertical="top" indent="1"/>
    </xf>
    <xf numFmtId="0" fontId="11" fillId="0" borderId="0" xfId="0" applyFont="1" applyAlignment="1">
      <alignment vertical="center"/>
    </xf>
    <xf numFmtId="0" fontId="11" fillId="0" borderId="0" xfId="0" applyFont="1" applyAlignment="1">
      <alignment vertical="center" wrapText="1"/>
    </xf>
    <xf numFmtId="0" fontId="0" fillId="0" borderId="0" xfId="0" applyAlignment="1">
      <alignment horizontal="center" vertical="top" wrapText="1"/>
    </xf>
    <xf numFmtId="0" fontId="9" fillId="4" borderId="2" xfId="0" applyFont="1" applyFill="1" applyBorder="1" applyAlignment="1">
      <alignment horizontal="center" vertical="center" wrapText="1"/>
    </xf>
    <xf numFmtId="0" fontId="0" fillId="0" borderId="0" xfId="0" applyAlignment="1">
      <alignment horizontal="right" vertical="center" indent="1"/>
    </xf>
    <xf numFmtId="0" fontId="12" fillId="2" borderId="3" xfId="0" applyFont="1" applyFill="1" applyBorder="1" applyAlignment="1">
      <alignment horizontal="center" vertical="center" textRotation="90" wrapText="1"/>
    </xf>
    <xf numFmtId="0" fontId="12" fillId="5" borderId="4" xfId="0" applyFont="1" applyFill="1" applyBorder="1" applyAlignment="1">
      <alignment horizontal="center" vertical="center" wrapText="1"/>
    </xf>
    <xf numFmtId="0" fontId="9" fillId="5" borderId="4" xfId="0" applyFont="1" applyFill="1" applyBorder="1" applyAlignment="1">
      <alignment horizontal="center" vertical="center" wrapText="1"/>
    </xf>
    <xf numFmtId="0" fontId="9" fillId="4" borderId="4" xfId="0" applyFont="1" applyFill="1" applyBorder="1" applyAlignment="1">
      <alignment horizontal="center" vertical="center" wrapText="1"/>
    </xf>
    <xf numFmtId="164" fontId="0" fillId="0" borderId="0" xfId="0" applyNumberFormat="1"/>
    <xf numFmtId="0" fontId="0" fillId="0" borderId="0" xfId="0" applyAlignment="1">
      <alignment vertical="center" wrapText="1"/>
    </xf>
    <xf numFmtId="164" fontId="0" fillId="0" borderId="0" xfId="0" applyNumberFormat="1" applyAlignment="1">
      <alignment horizontal="right" vertical="center" indent="1"/>
    </xf>
    <xf numFmtId="0" fontId="12" fillId="5" borderId="3" xfId="0" applyFont="1" applyFill="1" applyBorder="1" applyAlignment="1">
      <alignment horizontal="center" vertical="center" wrapText="1"/>
    </xf>
    <xf numFmtId="0" fontId="0" fillId="0" borderId="0" xfId="0" applyAlignment="1">
      <alignment horizontal="right" vertical="center" wrapText="1"/>
    </xf>
    <xf numFmtId="0" fontId="12" fillId="0" borderId="0" xfId="0" applyFont="1" applyAlignment="1">
      <alignment vertical="center"/>
    </xf>
    <xf numFmtId="164" fontId="14" fillId="0" borderId="0" xfId="0" applyNumberFormat="1" applyFont="1" applyAlignment="1">
      <alignment horizontal="right" vertical="center" indent="1"/>
    </xf>
    <xf numFmtId="164" fontId="7" fillId="0" borderId="3" xfId="0" applyNumberFormat="1" applyFont="1" applyBorder="1" applyAlignment="1">
      <alignment horizontal="center" vertical="center"/>
    </xf>
    <xf numFmtId="0" fontId="17" fillId="5" borderId="4" xfId="0" applyFont="1" applyFill="1" applyBorder="1" applyAlignment="1">
      <alignment horizontal="center" vertical="center" wrapText="1"/>
    </xf>
    <xf numFmtId="0" fontId="18" fillId="0" borderId="0" xfId="0" applyFont="1" applyAlignment="1">
      <alignment vertical="top" wrapText="1"/>
    </xf>
    <xf numFmtId="0" fontId="6" fillId="0" borderId="0" xfId="0" applyFont="1" applyAlignment="1">
      <alignment vertical="top" wrapText="1"/>
    </xf>
    <xf numFmtId="0" fontId="16" fillId="5" borderId="4" xfId="0" applyFont="1" applyFill="1" applyBorder="1" applyAlignment="1">
      <alignment horizontal="center" vertical="center" wrapText="1"/>
    </xf>
    <xf numFmtId="0" fontId="0" fillId="0" borderId="6" xfId="0" applyBorder="1"/>
    <xf numFmtId="0" fontId="0" fillId="0" borderId="0" xfId="0" applyAlignment="1">
      <alignment horizontal="justify" vertical="center" wrapText="1"/>
    </xf>
    <xf numFmtId="0" fontId="12" fillId="4" borderId="7" xfId="0" applyFont="1" applyFill="1" applyBorder="1" applyAlignment="1">
      <alignment horizontal="center" vertical="center" wrapText="1"/>
    </xf>
    <xf numFmtId="0" fontId="9" fillId="4" borderId="8" xfId="0" applyFont="1" applyFill="1" applyBorder="1" applyAlignment="1">
      <alignment horizontal="center" vertical="center" wrapText="1"/>
    </xf>
    <xf numFmtId="0" fontId="12" fillId="4" borderId="4" xfId="0" applyFont="1" applyFill="1" applyBorder="1" applyAlignment="1" applyProtection="1">
      <alignment horizontal="center" vertical="center" wrapText="1"/>
    </xf>
    <xf numFmtId="3" fontId="0" fillId="2" borderId="3" xfId="0" applyNumberFormat="1" applyFill="1" applyBorder="1" applyAlignment="1">
      <alignment horizontal="center" vertical="center" wrapText="1"/>
    </xf>
    <xf numFmtId="0" fontId="2" fillId="3" borderId="4" xfId="0" applyFont="1" applyFill="1" applyBorder="1" applyAlignment="1">
      <alignment horizontal="center" vertical="center" wrapText="1"/>
    </xf>
    <xf numFmtId="3" fontId="0" fillId="3" borderId="4" xfId="0" applyNumberFormat="1" applyFill="1" applyBorder="1" applyAlignment="1">
      <alignment horizontal="center" vertical="center" wrapText="1"/>
    </xf>
    <xf numFmtId="0" fontId="0" fillId="3" borderId="4" xfId="0" applyFill="1" applyBorder="1" applyAlignment="1">
      <alignment horizontal="center" vertical="center" wrapText="1"/>
    </xf>
    <xf numFmtId="0" fontId="8" fillId="3" borderId="4" xfId="0" applyFont="1" applyFill="1" applyBorder="1" applyAlignment="1">
      <alignment horizontal="left" vertical="center" wrapText="1" indent="1"/>
    </xf>
    <xf numFmtId="0" fontId="13" fillId="4" borderId="4" xfId="0" applyFont="1" applyFill="1" applyBorder="1" applyAlignment="1">
      <alignment horizontal="center" vertical="center" wrapText="1"/>
    </xf>
    <xf numFmtId="0" fontId="3" fillId="3" borderId="4"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4" fillId="3" borderId="4" xfId="0" applyFont="1" applyFill="1" applyBorder="1" applyAlignment="1">
      <alignment horizontal="center" vertical="center" wrapText="1"/>
    </xf>
    <xf numFmtId="0" fontId="8" fillId="3" borderId="4" xfId="0" applyFont="1" applyFill="1" applyBorder="1" applyAlignment="1">
      <alignment horizontal="center" vertical="center" wrapText="1"/>
    </xf>
    <xf numFmtId="0" fontId="12" fillId="3" borderId="4" xfId="0" applyNumberFormat="1" applyFont="1" applyFill="1" applyBorder="1" applyAlignment="1">
      <alignment horizontal="center" vertical="center" wrapText="1"/>
    </xf>
    <xf numFmtId="164" fontId="0" fillId="0" borderId="4" xfId="0" applyNumberFormat="1" applyBorder="1" applyAlignment="1">
      <alignment horizontal="right" vertical="center" indent="1"/>
    </xf>
    <xf numFmtId="164" fontId="8" fillId="3" borderId="4" xfId="0" applyNumberFormat="1" applyFont="1" applyFill="1" applyBorder="1" applyAlignment="1">
      <alignment horizontal="right" vertical="center" indent="1"/>
    </xf>
    <xf numFmtId="165" fontId="0" fillId="0" borderId="4" xfId="0" applyNumberFormat="1" applyBorder="1" applyAlignment="1">
      <alignment horizontal="center" vertical="center"/>
    </xf>
    <xf numFmtId="0" fontId="0" fillId="0" borderId="4" xfId="0" applyBorder="1" applyAlignment="1">
      <alignment horizontal="center" vertical="center"/>
    </xf>
    <xf numFmtId="0" fontId="9" fillId="0" borderId="0" xfId="0" applyFont="1" applyAlignment="1">
      <alignment horizontal="left" vertical="center"/>
    </xf>
    <xf numFmtId="0" fontId="20" fillId="0" borderId="0" xfId="0" applyFont="1" applyAlignment="1">
      <alignment horizontal="left" vertical="center" wrapText="1"/>
    </xf>
    <xf numFmtId="0" fontId="19" fillId="2" borderId="0" xfId="0" applyFont="1" applyFill="1" applyAlignment="1">
      <alignment horizontal="left" vertical="center" wrapText="1"/>
    </xf>
    <xf numFmtId="0" fontId="19" fillId="2" borderId="0" xfId="0" applyFont="1" applyFill="1" applyAlignment="1">
      <alignment horizontal="left" vertical="center"/>
    </xf>
    <xf numFmtId="0" fontId="9" fillId="0" borderId="0" xfId="0" applyFont="1" applyAlignment="1">
      <alignment horizontal="justify" vertical="center" wrapText="1"/>
    </xf>
    <xf numFmtId="0" fontId="0" fillId="0" borderId="0" xfId="0" applyAlignment="1">
      <alignment horizontal="justify" vertical="center" wrapText="1"/>
    </xf>
    <xf numFmtId="0" fontId="9" fillId="5" borderId="4" xfId="0" applyFont="1" applyFill="1" applyBorder="1" applyAlignment="1">
      <alignment horizontal="center" vertical="center" wrapText="1"/>
    </xf>
    <xf numFmtId="0" fontId="0" fillId="5" borderId="4" xfId="0" applyFill="1" applyBorder="1" applyAlignment="1">
      <alignment vertical="center" wrapText="1"/>
    </xf>
    <xf numFmtId="0" fontId="0" fillId="5" borderId="5" xfId="0" applyFill="1" applyBorder="1" applyAlignment="1">
      <alignment vertical="center" wrapText="1"/>
    </xf>
    <xf numFmtId="164" fontId="7" fillId="0" borderId="4" xfId="0" applyNumberFormat="1" applyFont="1" applyBorder="1" applyAlignment="1">
      <alignment horizontal="center" vertical="center"/>
    </xf>
    <xf numFmtId="0" fontId="0" fillId="0" borderId="4" xfId="0" applyBorder="1"/>
    <xf numFmtId="0" fontId="0" fillId="0" borderId="5" xfId="0" applyBorder="1"/>
    <xf numFmtId="0" fontId="13" fillId="4" borderId="4" xfId="0" applyFont="1" applyFill="1" applyBorder="1" applyAlignment="1" applyProtection="1">
      <alignment horizontal="center" vertical="center" wrapText="1"/>
      <protection locked="0"/>
    </xf>
    <xf numFmtId="164" fontId="13" fillId="4" borderId="4" xfId="0" applyNumberFormat="1" applyFont="1" applyFill="1" applyBorder="1" applyAlignment="1" applyProtection="1">
      <alignment horizontal="right" vertical="center" wrapText="1" indent="1"/>
      <protection locked="0"/>
    </xf>
  </cellXfs>
  <cellStyles count="2">
    <cellStyle name="Normální" xfId="0" builtinId="0"/>
    <cellStyle name="normální 3" xfId="1" xr:uid="{00000000-0005-0000-0000-000001000000}"/>
  </cellStyles>
  <dxfs count="7">
    <dxf>
      <numFmt numFmtId="30" formatCode="@"/>
      <fill>
        <patternFill patternType="solid">
          <fgColor rgb="FFFF9F9F"/>
          <bgColor rgb="FFFF9F9F"/>
        </patternFill>
      </fill>
    </dxf>
    <dxf>
      <font>
        <b val="0"/>
        <i val="0"/>
      </font>
      <fill>
        <patternFill patternType="solid">
          <fgColor rgb="FFCCFCC8"/>
          <bgColor rgb="FFCCFCC8"/>
        </patternFill>
      </fill>
    </dxf>
    <dxf>
      <fill>
        <patternFill patternType="solid">
          <fgColor rgb="FFD2FABE"/>
          <bgColor rgb="FFD2FABE"/>
        </patternFill>
      </fill>
    </dxf>
    <dxf>
      <font>
        <b val="0"/>
        <i val="0"/>
      </font>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157"/>
  <sheetViews>
    <sheetView tabSelected="1" topLeftCell="H1" zoomScale="84" zoomScaleNormal="84" workbookViewId="0">
      <selection activeCell="P7" sqref="P7"/>
    </sheetView>
  </sheetViews>
  <sheetFormatPr defaultRowHeight="15" x14ac:dyDescent="0.25"/>
  <cols>
    <col min="1" max="1" width="1.42578125" bestFit="1" customWidth="1"/>
    <col min="2" max="2" width="5.7109375" bestFit="1" customWidth="1"/>
    <col min="3" max="3" width="39.85546875" style="1" customWidth="1"/>
    <col min="4" max="4" width="10.7109375" style="2" customWidth="1"/>
    <col min="5" max="5" width="10.28515625" style="3" customWidth="1"/>
    <col min="6" max="6" width="121.140625" style="1" customWidth="1"/>
    <col min="7" max="7" width="27.85546875" style="1" customWidth="1"/>
    <col min="8" max="8" width="21.140625" style="1" customWidth="1"/>
    <col min="9" max="9" width="21.42578125" style="1" customWidth="1"/>
    <col min="10" max="10" width="16.5703125" style="1" customWidth="1"/>
    <col min="11" max="11" width="27.28515625" hidden="1" customWidth="1"/>
    <col min="12" max="12" width="25.85546875" customWidth="1"/>
    <col min="13" max="13" width="36.85546875" style="1" customWidth="1"/>
    <col min="14" max="14" width="23.28515625" style="1" customWidth="1"/>
    <col min="15" max="15" width="19.5703125" style="1" hidden="1" customWidth="1"/>
    <col min="16" max="16" width="21.5703125" customWidth="1"/>
    <col min="17" max="17" width="23.28515625" customWidth="1"/>
    <col min="18" max="18" width="20.7109375" bestFit="1" customWidth="1"/>
    <col min="19" max="19" width="19.7109375" bestFit="1" customWidth="1"/>
    <col min="20" max="20" width="11.5703125" hidden="1" customWidth="1"/>
    <col min="21" max="21" width="33.140625" style="4" customWidth="1"/>
  </cols>
  <sheetData>
    <row r="1" spans="1:21" s="5" customFormat="1" ht="42.6" customHeight="1" x14ac:dyDescent="0.25">
      <c r="B1" s="61" t="s">
        <v>32</v>
      </c>
      <c r="C1" s="62"/>
      <c r="D1" s="62"/>
      <c r="E1" s="3"/>
      <c r="F1" s="1"/>
      <c r="G1" s="1"/>
      <c r="H1" s="1"/>
      <c r="I1" s="1"/>
      <c r="O1" s="4"/>
    </row>
    <row r="2" spans="1:21" s="5" customFormat="1" ht="41.25" customHeight="1" x14ac:dyDescent="0.25">
      <c r="D2" s="12"/>
      <c r="E2" s="6"/>
      <c r="F2" s="7"/>
      <c r="G2" s="37"/>
      <c r="H2" s="7"/>
      <c r="I2" s="7"/>
      <c r="J2" s="7"/>
      <c r="K2" s="7"/>
      <c r="M2" s="9"/>
      <c r="N2" s="10"/>
      <c r="O2" s="11"/>
    </row>
    <row r="3" spans="1:21" s="5" customFormat="1" ht="41.25" customHeight="1" x14ac:dyDescent="0.25">
      <c r="B3" s="15"/>
      <c r="C3" s="13" t="s">
        <v>0</v>
      </c>
      <c r="D3" s="14"/>
      <c r="E3" s="14"/>
      <c r="F3" s="14"/>
      <c r="G3" s="36"/>
      <c r="H3" s="36"/>
      <c r="I3" s="36"/>
      <c r="J3" s="36"/>
      <c r="K3" s="36"/>
      <c r="M3" s="9"/>
      <c r="O3" s="4"/>
    </row>
    <row r="4" spans="1:21" s="5" customFormat="1" ht="18" customHeight="1" thickBot="1" x14ac:dyDescent="0.3">
      <c r="B4" s="16"/>
      <c r="C4" s="17" t="s">
        <v>1</v>
      </c>
      <c r="D4" s="14"/>
      <c r="E4" s="14"/>
      <c r="F4" s="14"/>
      <c r="G4" s="14"/>
      <c r="H4" s="14"/>
      <c r="I4" s="9"/>
      <c r="J4" s="9"/>
      <c r="K4" s="9"/>
      <c r="L4" s="9"/>
      <c r="M4" s="7"/>
      <c r="N4" s="7"/>
      <c r="O4" s="7"/>
      <c r="P4" s="9"/>
      <c r="Q4" s="9"/>
      <c r="S4" s="9"/>
      <c r="U4" s="4"/>
    </row>
    <row r="5" spans="1:21" s="5" customFormat="1" ht="34.5" customHeight="1" thickBot="1" x14ac:dyDescent="0.3">
      <c r="B5" s="18"/>
      <c r="C5" s="19"/>
      <c r="D5" s="20"/>
      <c r="E5" s="20"/>
      <c r="F5" s="7"/>
      <c r="G5" s="42" t="s">
        <v>2</v>
      </c>
      <c r="H5" s="42" t="s">
        <v>2</v>
      </c>
      <c r="I5" s="7"/>
      <c r="J5" s="7"/>
      <c r="M5" s="7"/>
      <c r="N5" s="22"/>
      <c r="O5" s="22"/>
      <c r="Q5" s="21" t="s">
        <v>2</v>
      </c>
      <c r="U5" s="8"/>
    </row>
    <row r="6" spans="1:21" s="5" customFormat="1" ht="67.150000000000006" customHeight="1" thickTop="1" thickBot="1" x14ac:dyDescent="0.3">
      <c r="B6" s="23" t="s">
        <v>3</v>
      </c>
      <c r="C6" s="24" t="s">
        <v>13</v>
      </c>
      <c r="D6" s="24" t="s">
        <v>4</v>
      </c>
      <c r="E6" s="24" t="s">
        <v>14</v>
      </c>
      <c r="F6" s="24" t="s">
        <v>15</v>
      </c>
      <c r="G6" s="41" t="s">
        <v>5</v>
      </c>
      <c r="H6" s="43" t="s">
        <v>27</v>
      </c>
      <c r="I6" s="35" t="s">
        <v>16</v>
      </c>
      <c r="J6" s="35" t="s">
        <v>17</v>
      </c>
      <c r="K6" s="24" t="s">
        <v>31</v>
      </c>
      <c r="L6" s="38" t="s">
        <v>18</v>
      </c>
      <c r="M6" s="35" t="s">
        <v>19</v>
      </c>
      <c r="N6" s="24" t="s">
        <v>28</v>
      </c>
      <c r="O6" s="35" t="s">
        <v>20</v>
      </c>
      <c r="P6" s="24" t="s">
        <v>6</v>
      </c>
      <c r="Q6" s="26" t="s">
        <v>7</v>
      </c>
      <c r="R6" s="25" t="s">
        <v>8</v>
      </c>
      <c r="S6" s="25" t="s">
        <v>9</v>
      </c>
      <c r="T6" s="35" t="s">
        <v>21</v>
      </c>
      <c r="U6" s="35" t="s">
        <v>22</v>
      </c>
    </row>
    <row r="7" spans="1:21" s="5" customFormat="1" ht="409.5" customHeight="1" thickTop="1" thickBot="1" x14ac:dyDescent="0.3">
      <c r="A7" s="27"/>
      <c r="B7" s="44">
        <v>1</v>
      </c>
      <c r="C7" s="45" t="s">
        <v>35</v>
      </c>
      <c r="D7" s="46">
        <v>1</v>
      </c>
      <c r="E7" s="47" t="s">
        <v>23</v>
      </c>
      <c r="F7" s="48" t="s">
        <v>36</v>
      </c>
      <c r="G7" s="71"/>
      <c r="H7" s="49" t="s">
        <v>29</v>
      </c>
      <c r="I7" s="50" t="s">
        <v>30</v>
      </c>
      <c r="J7" s="51" t="s">
        <v>29</v>
      </c>
      <c r="K7" s="52"/>
      <c r="L7" s="45" t="s">
        <v>33</v>
      </c>
      <c r="M7" s="53" t="s">
        <v>34</v>
      </c>
      <c r="N7" s="54">
        <v>21</v>
      </c>
      <c r="O7" s="55">
        <f>D7*P7</f>
        <v>81000</v>
      </c>
      <c r="P7" s="56">
        <v>81000</v>
      </c>
      <c r="Q7" s="72"/>
      <c r="R7" s="57">
        <f>D7*Q7</f>
        <v>0</v>
      </c>
      <c r="S7" s="58" t="str">
        <f t="shared" ref="S7" si="0">IF(ISNUMBER(Q7), IF(Q7&gt;P7,"NEVYHOVUJE","VYHOVUJE")," ")</f>
        <v xml:space="preserve"> </v>
      </c>
      <c r="T7" s="47"/>
      <c r="U7" s="47" t="s">
        <v>12</v>
      </c>
    </row>
    <row r="8" spans="1:21" ht="13.5" customHeight="1" thickTop="1" thickBot="1" x14ac:dyDescent="0.3">
      <c r="A8" s="5"/>
      <c r="B8" s="5"/>
      <c r="C8" s="5"/>
      <c r="D8" s="5"/>
      <c r="E8" s="5"/>
      <c r="F8" s="5"/>
      <c r="G8" s="5"/>
      <c r="H8" s="5"/>
      <c r="I8" s="5"/>
      <c r="J8" s="5"/>
      <c r="K8" s="5"/>
      <c r="L8" s="5"/>
      <c r="M8" s="5"/>
      <c r="N8" s="5"/>
      <c r="O8" s="5"/>
      <c r="P8" s="5"/>
      <c r="Q8" s="5"/>
      <c r="R8" s="39"/>
      <c r="S8" s="5"/>
      <c r="T8" s="5"/>
    </row>
    <row r="9" spans="1:21" ht="49.5" customHeight="1" thickTop="1" thickBot="1" x14ac:dyDescent="0.3">
      <c r="A9" s="5"/>
      <c r="B9" s="63" t="s">
        <v>26</v>
      </c>
      <c r="C9" s="64"/>
      <c r="D9" s="64"/>
      <c r="E9" s="64"/>
      <c r="F9" s="64"/>
      <c r="G9" s="64"/>
      <c r="H9" s="40"/>
      <c r="I9" s="28"/>
      <c r="J9" s="28"/>
      <c r="K9" s="28"/>
      <c r="L9" s="8"/>
      <c r="M9" s="8"/>
      <c r="N9" s="29"/>
      <c r="O9" s="29"/>
      <c r="P9" s="30" t="s">
        <v>10</v>
      </c>
      <c r="Q9" s="65" t="s">
        <v>11</v>
      </c>
      <c r="R9" s="66"/>
      <c r="S9" s="67"/>
      <c r="T9" s="22"/>
      <c r="U9" s="31"/>
    </row>
    <row r="10" spans="1:21" ht="53.25" customHeight="1" thickTop="1" thickBot="1" x14ac:dyDescent="0.3">
      <c r="A10" s="5"/>
      <c r="B10" s="60" t="s">
        <v>24</v>
      </c>
      <c r="C10" s="60"/>
      <c r="D10" s="60"/>
      <c r="E10" s="60"/>
      <c r="F10" s="60"/>
      <c r="G10" s="60"/>
      <c r="H10" s="60"/>
      <c r="I10" s="32"/>
      <c r="L10" s="12"/>
      <c r="M10" s="12"/>
      <c r="N10" s="33"/>
      <c r="O10" s="33"/>
      <c r="P10" s="34">
        <f>SUM(O7:O7)</f>
        <v>81000</v>
      </c>
      <c r="Q10" s="68">
        <f>SUM(R7:R7)</f>
        <v>0</v>
      </c>
      <c r="R10" s="69"/>
      <c r="S10" s="70"/>
      <c r="T10" s="5"/>
    </row>
    <row r="11" spans="1:21" ht="15.75" thickTop="1" x14ac:dyDescent="0.25">
      <c r="A11" s="5"/>
      <c r="B11" s="59" t="s">
        <v>25</v>
      </c>
      <c r="C11" s="59"/>
      <c r="D11" s="59"/>
      <c r="E11" s="59"/>
      <c r="F11" s="59"/>
      <c r="K11" s="5"/>
      <c r="L11" s="5"/>
      <c r="P11" s="5"/>
      <c r="Q11" s="5"/>
      <c r="R11" s="5"/>
      <c r="S11" s="5"/>
      <c r="T11" s="5"/>
    </row>
    <row r="12" spans="1:21" ht="14.25" customHeight="1" x14ac:dyDescent="0.25">
      <c r="A12" s="5"/>
      <c r="K12" s="5"/>
      <c r="L12" s="5"/>
      <c r="P12" s="5"/>
      <c r="Q12" s="5"/>
      <c r="R12" s="5"/>
      <c r="S12" s="5"/>
      <c r="T12" s="5"/>
    </row>
    <row r="13" spans="1:21" ht="14.25" customHeight="1" x14ac:dyDescent="0.25">
      <c r="A13" s="5"/>
      <c r="B13" s="5"/>
      <c r="K13" s="5"/>
      <c r="L13" s="5"/>
      <c r="P13" s="5"/>
      <c r="Q13" s="5"/>
      <c r="R13" s="5"/>
      <c r="S13" s="5"/>
      <c r="T13" s="5"/>
    </row>
    <row r="14" spans="1:21" ht="14.25" customHeight="1" x14ac:dyDescent="0.25">
      <c r="A14" s="5"/>
      <c r="B14" s="5"/>
      <c r="K14" s="5"/>
      <c r="L14" s="5"/>
      <c r="P14" s="5"/>
      <c r="Q14" s="5"/>
      <c r="R14" s="5"/>
      <c r="S14" s="5"/>
      <c r="T14" s="5"/>
    </row>
    <row r="15" spans="1:21" ht="14.25" customHeight="1" x14ac:dyDescent="0.25">
      <c r="A15" s="5"/>
      <c r="B15" s="5"/>
      <c r="K15" s="5"/>
      <c r="L15" s="5"/>
      <c r="P15" s="5"/>
      <c r="Q15" s="5"/>
      <c r="R15" s="5"/>
      <c r="S15" s="5"/>
      <c r="T15" s="5"/>
    </row>
    <row r="16" spans="1:21" ht="14.25" customHeight="1" x14ac:dyDescent="0.25">
      <c r="A16" s="5"/>
      <c r="B16" s="5"/>
      <c r="K16" s="5"/>
      <c r="L16" s="5"/>
      <c r="P16" s="5"/>
      <c r="Q16" s="5"/>
      <c r="R16" s="5"/>
      <c r="S16" s="5"/>
      <c r="T16" s="5"/>
    </row>
    <row r="17" spans="1:20" ht="14.25" customHeight="1" x14ac:dyDescent="0.25">
      <c r="A17" s="5"/>
      <c r="B17" s="5"/>
      <c r="K17" s="5"/>
      <c r="L17" s="5"/>
      <c r="P17" s="5"/>
      <c r="Q17" s="5"/>
      <c r="R17" s="5"/>
      <c r="S17" s="5"/>
      <c r="T17" s="5"/>
    </row>
    <row r="18" spans="1:20" ht="14.25" customHeight="1" x14ac:dyDescent="0.25">
      <c r="A18" s="5"/>
      <c r="B18" s="5"/>
      <c r="K18" s="5"/>
      <c r="L18" s="5"/>
      <c r="P18" s="5"/>
      <c r="Q18" s="5"/>
      <c r="R18" s="5"/>
      <c r="S18" s="5"/>
      <c r="T18" s="5"/>
    </row>
    <row r="19" spans="1:20" ht="14.25" customHeight="1" x14ac:dyDescent="0.25">
      <c r="A19" s="5"/>
      <c r="B19" s="5"/>
      <c r="K19" s="5"/>
      <c r="L19" s="5"/>
      <c r="P19" s="5"/>
      <c r="Q19" s="5"/>
      <c r="R19" s="5"/>
      <c r="S19" s="5"/>
      <c r="T19" s="5"/>
    </row>
    <row r="20" spans="1:20" ht="14.25" customHeight="1" x14ac:dyDescent="0.25">
      <c r="A20" s="5"/>
      <c r="B20" s="5"/>
      <c r="K20" s="5"/>
      <c r="L20" s="5"/>
      <c r="P20" s="5"/>
      <c r="Q20" s="5"/>
      <c r="R20" s="5"/>
      <c r="S20" s="5"/>
      <c r="T20" s="5"/>
    </row>
    <row r="21" spans="1:20" ht="14.25" customHeight="1" x14ac:dyDescent="0.25">
      <c r="A21" s="5"/>
      <c r="B21" s="5"/>
      <c r="K21" s="5"/>
      <c r="L21" s="5"/>
      <c r="P21" s="5"/>
      <c r="Q21" s="5"/>
      <c r="R21" s="5"/>
      <c r="S21" s="5"/>
      <c r="T21" s="5"/>
    </row>
    <row r="22" spans="1:20" ht="14.25" customHeight="1" x14ac:dyDescent="0.25">
      <c r="A22" s="5"/>
      <c r="B22" s="5"/>
      <c r="K22" s="5"/>
      <c r="L22" s="5"/>
      <c r="P22" s="5"/>
      <c r="Q22" s="5"/>
      <c r="R22" s="5"/>
      <c r="S22" s="5"/>
      <c r="T22" s="5"/>
    </row>
    <row r="23" spans="1:20" ht="14.25" customHeight="1" x14ac:dyDescent="0.25">
      <c r="A23" s="5"/>
      <c r="B23" s="5"/>
      <c r="K23" s="5"/>
      <c r="L23" s="5"/>
      <c r="P23" s="5"/>
      <c r="Q23" s="5"/>
      <c r="R23" s="5"/>
      <c r="S23" s="5"/>
      <c r="T23" s="5"/>
    </row>
    <row r="24" spans="1:20" ht="14.25" customHeight="1" x14ac:dyDescent="0.25">
      <c r="A24" s="5"/>
      <c r="B24" s="5"/>
      <c r="K24" s="5"/>
      <c r="L24" s="5"/>
      <c r="P24" s="5"/>
      <c r="Q24" s="5"/>
      <c r="R24" s="5"/>
      <c r="S24" s="5"/>
      <c r="T24" s="5"/>
    </row>
    <row r="25" spans="1:20" ht="14.25" customHeight="1" x14ac:dyDescent="0.25">
      <c r="A25" s="5"/>
      <c r="B25" s="5"/>
      <c r="K25" s="5"/>
      <c r="L25" s="5"/>
      <c r="P25" s="5"/>
      <c r="Q25" s="5"/>
      <c r="R25" s="5"/>
      <c r="S25" s="5"/>
      <c r="T25" s="5"/>
    </row>
    <row r="26" spans="1:20" ht="14.25" customHeight="1" x14ac:dyDescent="0.25">
      <c r="A26" s="5"/>
      <c r="B26" s="5"/>
      <c r="K26" s="5"/>
      <c r="L26" s="5"/>
      <c r="P26" s="5"/>
      <c r="Q26" s="5"/>
      <c r="R26" s="5"/>
      <c r="S26" s="5"/>
      <c r="T26" s="5"/>
    </row>
    <row r="27" spans="1:20" ht="14.25" customHeight="1" x14ac:dyDescent="0.25">
      <c r="A27" s="5"/>
      <c r="B27" s="5"/>
      <c r="K27" s="5"/>
      <c r="L27" s="5"/>
      <c r="P27" s="5"/>
      <c r="Q27" s="5"/>
      <c r="R27" s="5"/>
      <c r="S27" s="5"/>
      <c r="T27" s="5"/>
    </row>
    <row r="28" spans="1:20" ht="14.25" customHeight="1" x14ac:dyDescent="0.25">
      <c r="A28" s="5"/>
      <c r="B28" s="5"/>
      <c r="K28" s="5"/>
      <c r="L28" s="5"/>
      <c r="P28" s="5"/>
      <c r="Q28" s="5"/>
      <c r="R28" s="5"/>
      <c r="S28" s="5"/>
      <c r="T28" s="5"/>
    </row>
    <row r="29" spans="1:20" ht="14.25" customHeight="1" x14ac:dyDescent="0.25">
      <c r="B29" s="5"/>
      <c r="K29" s="5"/>
      <c r="L29" s="5"/>
      <c r="P29" s="5"/>
      <c r="Q29" s="5"/>
      <c r="R29" s="5"/>
      <c r="S29" s="5"/>
      <c r="T29" s="5"/>
    </row>
    <row r="30" spans="1:20" ht="14.25" customHeight="1" x14ac:dyDescent="0.25">
      <c r="B30" s="5"/>
      <c r="K30" s="5"/>
      <c r="L30" s="5"/>
      <c r="P30" s="5"/>
      <c r="Q30" s="5"/>
      <c r="R30" s="5"/>
      <c r="S30" s="5"/>
      <c r="T30" s="5"/>
    </row>
    <row r="31" spans="1:20" ht="14.25" customHeight="1" x14ac:dyDescent="0.25"/>
    <row r="32" spans="1:20" ht="14.25" customHeight="1" x14ac:dyDescent="0.25"/>
    <row r="33" ht="14.25" customHeight="1" x14ac:dyDescent="0.25"/>
    <row r="34" ht="14.25" customHeight="1" x14ac:dyDescent="0.25"/>
    <row r="35" ht="14.25" customHeight="1" x14ac:dyDescent="0.25"/>
    <row r="36" ht="14.25" customHeight="1" x14ac:dyDescent="0.25"/>
    <row r="37" ht="14.25" customHeight="1" x14ac:dyDescent="0.25"/>
    <row r="38" ht="14.25" customHeight="1" x14ac:dyDescent="0.25"/>
    <row r="39" ht="14.25" customHeight="1" x14ac:dyDescent="0.25"/>
    <row r="40" ht="14.25" customHeight="1" x14ac:dyDescent="0.25"/>
    <row r="41" ht="14.25" customHeight="1" x14ac:dyDescent="0.25"/>
    <row r="42" ht="14.25" customHeight="1" x14ac:dyDescent="0.25"/>
    <row r="43" ht="14.25" customHeight="1" x14ac:dyDescent="0.25"/>
    <row r="44" ht="14.25" customHeight="1" x14ac:dyDescent="0.25"/>
    <row r="45" ht="14.25" customHeight="1" x14ac:dyDescent="0.25"/>
    <row r="46" ht="14.25" customHeight="1" x14ac:dyDescent="0.25"/>
    <row r="47" ht="14.25" customHeight="1" x14ac:dyDescent="0.25"/>
    <row r="48" ht="14.25" customHeight="1" x14ac:dyDescent="0.25"/>
    <row r="49" ht="14.25" customHeight="1" x14ac:dyDescent="0.25"/>
    <row r="50" ht="14.25" customHeight="1" x14ac:dyDescent="0.25"/>
    <row r="51" ht="14.25" customHeight="1" x14ac:dyDescent="0.25"/>
    <row r="52" ht="14.25" customHeight="1" x14ac:dyDescent="0.25"/>
    <row r="53" ht="14.25" customHeight="1" x14ac:dyDescent="0.25"/>
    <row r="54" ht="14.25" customHeight="1" x14ac:dyDescent="0.25"/>
    <row r="55" ht="14.25" customHeight="1" x14ac:dyDescent="0.25"/>
    <row r="56" ht="14.25" customHeight="1" x14ac:dyDescent="0.25"/>
    <row r="57" ht="14.25" customHeight="1" x14ac:dyDescent="0.25"/>
    <row r="58" ht="14.25" customHeight="1" x14ac:dyDescent="0.25"/>
    <row r="59" ht="14.25" customHeight="1" x14ac:dyDescent="0.25"/>
    <row r="60" ht="14.25" customHeight="1" x14ac:dyDescent="0.25"/>
    <row r="61" ht="14.25" customHeight="1" x14ac:dyDescent="0.25"/>
    <row r="62" ht="14.25" customHeight="1" x14ac:dyDescent="0.25"/>
    <row r="63" ht="14.25" customHeight="1" x14ac:dyDescent="0.25"/>
    <row r="64" ht="14.25" customHeight="1" x14ac:dyDescent="0.25"/>
    <row r="65" ht="14.25" customHeight="1" x14ac:dyDescent="0.25"/>
    <row r="66" ht="14.25" customHeight="1" x14ac:dyDescent="0.25"/>
    <row r="67" ht="14.25" customHeight="1" x14ac:dyDescent="0.25"/>
    <row r="68" ht="14.25" customHeight="1" x14ac:dyDescent="0.25"/>
    <row r="69" ht="14.25" customHeight="1" x14ac:dyDescent="0.25"/>
    <row r="70" ht="14.25" customHeight="1" x14ac:dyDescent="0.25"/>
    <row r="71" ht="14.25" customHeight="1" x14ac:dyDescent="0.25"/>
    <row r="72" ht="14.25" customHeight="1" x14ac:dyDescent="0.25"/>
    <row r="73" ht="14.25" customHeight="1" x14ac:dyDescent="0.25"/>
    <row r="74" ht="14.25" customHeight="1" x14ac:dyDescent="0.25"/>
    <row r="75" ht="14.25" customHeight="1" x14ac:dyDescent="0.25"/>
    <row r="76" ht="14.25" customHeight="1" x14ac:dyDescent="0.25"/>
    <row r="77" ht="14.25" customHeight="1" x14ac:dyDescent="0.25"/>
    <row r="78" ht="14.25" customHeight="1" x14ac:dyDescent="0.25"/>
    <row r="79" ht="14.25" customHeight="1" x14ac:dyDescent="0.25"/>
    <row r="80" ht="14.25" customHeight="1" x14ac:dyDescent="0.25"/>
    <row r="81" ht="14.25" customHeight="1" x14ac:dyDescent="0.25"/>
    <row r="82" ht="14.25" customHeight="1" x14ac:dyDescent="0.25"/>
    <row r="83" ht="14.25" customHeight="1" x14ac:dyDescent="0.25"/>
    <row r="84" ht="14.25" customHeight="1" x14ac:dyDescent="0.25"/>
    <row r="85" ht="14.25" customHeight="1" x14ac:dyDescent="0.25"/>
    <row r="86" ht="14.25" customHeight="1" x14ac:dyDescent="0.25"/>
    <row r="87" ht="14.25" customHeight="1" x14ac:dyDescent="0.25"/>
    <row r="88" ht="14.25" customHeight="1" x14ac:dyDescent="0.25"/>
    <row r="89" ht="14.25" customHeight="1" x14ac:dyDescent="0.25"/>
    <row r="90" ht="14.25" customHeight="1" x14ac:dyDescent="0.25"/>
    <row r="91" ht="14.25" customHeight="1" x14ac:dyDescent="0.25"/>
    <row r="92" ht="14.25" customHeight="1" x14ac:dyDescent="0.25"/>
    <row r="93" ht="14.25" customHeight="1" x14ac:dyDescent="0.25"/>
    <row r="94" ht="14.25" customHeight="1" x14ac:dyDescent="0.25"/>
    <row r="95" ht="14.25" customHeight="1" x14ac:dyDescent="0.25"/>
    <row r="96" ht="14.25" customHeight="1" x14ac:dyDescent="0.25"/>
    <row r="97" ht="14.25" customHeight="1" x14ac:dyDescent="0.25"/>
    <row r="98" ht="14.25" customHeight="1" x14ac:dyDescent="0.25"/>
    <row r="99" ht="14.25" customHeight="1" x14ac:dyDescent="0.25"/>
    <row r="100" ht="14.25" customHeight="1" x14ac:dyDescent="0.25"/>
    <row r="101" ht="14.25" customHeight="1" x14ac:dyDescent="0.25"/>
    <row r="102" ht="14.25" customHeight="1" x14ac:dyDescent="0.25"/>
    <row r="103" ht="14.25" customHeight="1" x14ac:dyDescent="0.25"/>
    <row r="104" ht="14.25" customHeight="1" x14ac:dyDescent="0.25"/>
    <row r="105" ht="14.25" customHeight="1" x14ac:dyDescent="0.25"/>
    <row r="106" ht="14.25" customHeight="1" x14ac:dyDescent="0.25"/>
    <row r="107" ht="14.25" customHeight="1" x14ac:dyDescent="0.25"/>
    <row r="108" ht="14.25" customHeight="1" x14ac:dyDescent="0.25"/>
    <row r="109" ht="14.25" customHeight="1" x14ac:dyDescent="0.25"/>
    <row r="110" ht="14.25" customHeight="1" x14ac:dyDescent="0.25"/>
    <row r="111" ht="14.25" customHeight="1" x14ac:dyDescent="0.25"/>
    <row r="112" ht="14.25" customHeight="1" x14ac:dyDescent="0.25"/>
    <row r="113" ht="14.25" customHeight="1" x14ac:dyDescent="0.25"/>
    <row r="114" ht="14.25" customHeight="1" x14ac:dyDescent="0.25"/>
    <row r="115" ht="14.25" customHeight="1" x14ac:dyDescent="0.25"/>
    <row r="116" ht="14.25" customHeight="1" x14ac:dyDescent="0.25"/>
    <row r="117" ht="14.25" customHeight="1" x14ac:dyDescent="0.25"/>
    <row r="118" ht="14.25" customHeight="1" x14ac:dyDescent="0.25"/>
    <row r="119" ht="14.25" customHeight="1" x14ac:dyDescent="0.25"/>
    <row r="120" ht="14.25" customHeight="1" x14ac:dyDescent="0.25"/>
    <row r="121" ht="14.25" customHeight="1" x14ac:dyDescent="0.25"/>
    <row r="122" ht="14.25" customHeight="1" x14ac:dyDescent="0.25"/>
    <row r="123" ht="14.25" customHeight="1" x14ac:dyDescent="0.25"/>
    <row r="124" ht="14.25" customHeight="1" x14ac:dyDescent="0.25"/>
    <row r="125" ht="14.25" customHeight="1" x14ac:dyDescent="0.25"/>
    <row r="126" ht="14.25" customHeight="1" x14ac:dyDescent="0.25"/>
    <row r="127" ht="14.25" customHeight="1" x14ac:dyDescent="0.25"/>
    <row r="128" ht="14.25" customHeight="1" x14ac:dyDescent="0.25"/>
    <row r="129" ht="14.25" customHeight="1" x14ac:dyDescent="0.25"/>
    <row r="130" ht="14.25" customHeight="1" x14ac:dyDescent="0.25"/>
    <row r="131" ht="14.25" customHeight="1" x14ac:dyDescent="0.25"/>
    <row r="132" ht="14.25" customHeight="1" x14ac:dyDescent="0.25"/>
    <row r="133" ht="14.25" customHeight="1" x14ac:dyDescent="0.25"/>
    <row r="134" ht="14.25" customHeight="1" x14ac:dyDescent="0.25"/>
    <row r="135" ht="14.25" customHeight="1" x14ac:dyDescent="0.25"/>
    <row r="136" ht="14.25" customHeight="1" x14ac:dyDescent="0.25"/>
    <row r="137" ht="14.25" customHeight="1" x14ac:dyDescent="0.25"/>
    <row r="138" ht="14.25" customHeight="1" x14ac:dyDescent="0.25"/>
    <row r="139" ht="14.25" customHeight="1" x14ac:dyDescent="0.25"/>
    <row r="140" ht="14.25" customHeight="1" x14ac:dyDescent="0.25"/>
    <row r="141" ht="14.25" customHeight="1" x14ac:dyDescent="0.25"/>
    <row r="142" ht="14.25" customHeight="1" x14ac:dyDescent="0.25"/>
    <row r="143" ht="14.25" customHeight="1" x14ac:dyDescent="0.25"/>
    <row r="144" ht="14.25" customHeight="1" x14ac:dyDescent="0.25"/>
    <row r="145" ht="14.25" customHeight="1" x14ac:dyDescent="0.25"/>
    <row r="146" ht="14.25" customHeight="1" x14ac:dyDescent="0.25"/>
    <row r="147" ht="14.25" customHeight="1" x14ac:dyDescent="0.25"/>
    <row r="148" ht="14.25" customHeight="1" x14ac:dyDescent="0.25"/>
    <row r="149" ht="14.25" customHeight="1" x14ac:dyDescent="0.25"/>
    <row r="150" ht="14.25" customHeight="1" x14ac:dyDescent="0.25"/>
    <row r="151" ht="14.25" customHeight="1" x14ac:dyDescent="0.25"/>
    <row r="152" ht="14.25" customHeight="1" x14ac:dyDescent="0.25"/>
    <row r="153" ht="14.25" customHeight="1" x14ac:dyDescent="0.25"/>
    <row r="154" ht="14.25" customHeight="1" x14ac:dyDescent="0.25"/>
    <row r="155" ht="14.25" customHeight="1" x14ac:dyDescent="0.25"/>
    <row r="156" ht="14.25" customHeight="1" x14ac:dyDescent="0.25"/>
    <row r="157" ht="14.25" customHeight="1" x14ac:dyDescent="0.25"/>
  </sheetData>
  <sheetProtection algorithmName="SHA-512" hashValue="IdZTUO4ZW83kWwS3C06SZsMPf/ZLhfjm5iVwLNYl1ZyhieqvRXyUFB7GrecvxiZiQodUc6kVwAVnOAVUbwRUAA==" saltValue="8nXNSrYL2h9W/26m/MRSvg==" spinCount="100000" sheet="1" objects="1" scenarios="1"/>
  <mergeCells count="6">
    <mergeCell ref="B11:F11"/>
    <mergeCell ref="B10:H10"/>
    <mergeCell ref="B1:D1"/>
    <mergeCell ref="B9:G9"/>
    <mergeCell ref="Q9:S9"/>
    <mergeCell ref="Q10:S10"/>
  </mergeCells>
  <conditionalFormatting sqref="S7">
    <cfRule type="cellIs" dxfId="6" priority="64" operator="equal">
      <formula>"VYHOVUJE"</formula>
    </cfRule>
  </conditionalFormatting>
  <conditionalFormatting sqref="S7">
    <cfRule type="cellIs" dxfId="5" priority="63" operator="equal">
      <formula>"NEVYHOVUJE"</formula>
    </cfRule>
  </conditionalFormatting>
  <conditionalFormatting sqref="Q7 G7:H7">
    <cfRule type="containsBlanks" dxfId="4" priority="44">
      <formula>LEN(TRIM(G7))=0</formula>
    </cfRule>
  </conditionalFormatting>
  <conditionalFormatting sqref="G7:H7 Q7">
    <cfRule type="notContainsBlanks" dxfId="3" priority="42">
      <formula>LEN(TRIM(G7))&gt;0</formula>
    </cfRule>
  </conditionalFormatting>
  <conditionalFormatting sqref="G7:H7 Q7">
    <cfRule type="notContainsBlanks" dxfId="2" priority="41">
      <formula>LEN(TRIM(G7))&gt;0</formula>
    </cfRule>
  </conditionalFormatting>
  <conditionalFormatting sqref="G7:H7">
    <cfRule type="notContainsBlanks" dxfId="1" priority="40">
      <formula>LEN(TRIM(G7))&gt;0</formula>
    </cfRule>
  </conditionalFormatting>
  <conditionalFormatting sqref="D7">
    <cfRule type="containsBlanks" dxfId="0" priority="1">
      <formula>LEN(TRIM(D7))=0</formula>
    </cfRule>
  </conditionalFormatting>
  <dataValidations count="2">
    <dataValidation type="list" allowBlank="1" showInputMessage="1" showErrorMessage="1" sqref="J7" xr:uid="{CBD82B4A-4556-4BD8-97B1-6493B60EABDA}">
      <formula1>"ANO,NE"</formula1>
    </dataValidation>
    <dataValidation type="list" showInputMessage="1" showErrorMessage="1" sqref="E7" xr:uid="{FEE879A1-3785-4154-A7E4-C2775DBC6DD4}">
      <formula1>"ks,bal,sada,"</formula1>
    </dataValidation>
  </dataValidations>
  <pageMargins left="7.874015748031496E-2" right="0.11811023622047245" top="0.35433070866141736" bottom="0.35433070866141736" header="0.31496062992125984" footer="0.31496062992125984"/>
  <pageSetup paperSize="9" scale="26"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2000000}">
          <x14:formula1>
            <xm:f>#REF!</xm:f>
          </x14:formula1>
          <xm:sqref>U7</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AVT</vt:lpstr>
      <vt:lpstr>AVT!Oblast_tisku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2022-09-16T11:12:08Z</cp:lastPrinted>
  <dcterms:created xsi:type="dcterms:W3CDTF">2014-03-05T12:43:32Z</dcterms:created>
  <dcterms:modified xsi:type="dcterms:W3CDTF">2022-11-25T12:24:55Z</dcterms:modified>
</cp:coreProperties>
</file>