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activeTab="0"/>
  </bookViews>
  <sheets>
    <sheet name="Výpočetní technika" sheetId="1" r:id="rId1"/>
  </sheets>
  <definedNames>
    <definedName name="_xlnm.Print_Area" localSheetId="0">'Výpočetní technika'!$B$1:$V$11</definedName>
  </definedNames>
  <calcPr calcId="191029"/>
  <extLst/>
</workbook>
</file>

<file path=xl/sharedStrings.xml><?xml version="1.0" encoding="utf-8"?>
<sst xmlns="http://schemas.openxmlformats.org/spreadsheetml/2006/main" count="43" uniqueCount="42">
  <si>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</si>
  <si>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</si>
  <si>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</si>
  <si>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</si>
  <si>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</si>
  <si>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</si>
  <si>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</si>
  <si>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</si>
  <si>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</si>
  <si>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</si>
  <si>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</si>
  <si>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</si>
  <si>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</si>
  <si>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</si>
  <si>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</si>
  <si>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</si>
  <si>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</si>
  <si>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</si>
  <si>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</si>
  <si>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</si>
  <si>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</si>
  <si>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</si>
  <si>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</si>
  <si>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</si>
  <si>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t>ks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</si>
  <si>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</si>
  <si>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</si>
  <si>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</si>
  <si>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</si>
  <si>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Samostatná faktura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</si>
  <si>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</si>
  <si>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</si>
  <si>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Národní plán obnovy pro oblast vysokých škol
pro roky 2022–2024
Název projektu: Digitalizace a rozvoj flexibilních forem vzdělávání na ZČU - DIGIFLEX
Číslo projektu: NPO_ZČU_MSMT-16584/2022</t>
  </si>
  <si>
    <t>Univerzitní 22, 
301 00 Plzeň,
Fakulta strojní - Děkanát,
místnost UK 210</t>
  </si>
  <si>
    <t>do 10.12.2022</t>
  </si>
  <si>
    <t>Termín dodání</t>
  </si>
  <si>
    <t>Markéta Přibylová,
Tel.: 37763 8001</t>
  </si>
  <si>
    <t xml:space="preserve">Příloha č. 2 Kupní smlouvy - technická specifikace
Výpočetní technika (III.) 146 - 2022 </t>
  </si>
  <si>
    <t xml:space="preserve">A2-FST-10 </t>
  </si>
  <si>
    <t>Notebook 15,6"</t>
  </si>
  <si>
    <t>Záruka na zboží min. 36 měsíců, servis NBD onsite.</t>
  </si>
  <si>
    <r>
      <t xml:space="preserve">Výkon procesoru v Passmark CPU více než 26 500 bodů (platné ke dni 31.10.2022), minimálně 14 jader.
Operační paměť typu DDR5: min. 32 GB, frekvence minimálně 4 800 MHz.
Grafická karta: Výkon grafické karty v Passmark Videocard Benchmarks více než </t>
    </r>
    <r>
      <rPr>
        <sz val="11"/>
        <color rgb="FFFF0000"/>
        <rFont val="Calibri"/>
        <family val="2"/>
        <scheme val="minor"/>
      </rPr>
      <t>9 800</t>
    </r>
    <r>
      <rPr>
        <sz val="11"/>
        <color theme="1"/>
        <rFont val="Calibri"/>
        <family val="2"/>
        <scheme val="minor"/>
      </rPr>
      <t xml:space="preserve"> bodů, min. 4GB.
Displej: WVA antireflexní s úhlopříčkou 15,6", rozlišení min. 3840 × 2400.
Disk: typ úložiště SSD.
Kapacita SSD: min. 1 TB m.2.
Operační systém Windows 11 Pro 64-bit - OS Windows požadujeme z důvodu kompatibility s interními aplikacemi ZČU (Stag, Magion,...).
Konektorová výbava: min. 2x Thunderbolt 4
Záruka min. 36 měsíců NBD onsite.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</si>
</sst>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2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3" fontId="0" fillId="4" borderId="3" xfId="0" applyNumberForma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164" fontId="12" fillId="5" borderId="4" xfId="0" applyNumberFormat="1" applyFont="1" applyFill="1" applyBorder="1" applyAlignment="1">
      <alignment horizontal="right" vertical="center" indent="1"/>
    </xf>
    <xf numFmtId="0" fontId="0" fillId="6" borderId="4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21" applyFont="1" applyAlignment="1">
      <alignment horizontal="left" vertical="center" wrapText="1"/>
      <protection/>
    </xf>
    <xf numFmtId="0" fontId="7" fillId="2" borderId="4" xfId="0" applyFont="1" applyFill="1" applyBorder="1" applyAlignment="1" applyProtection="1">
      <alignment horizontal="left" vertical="center" wrapText="1" inden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164" fontId="7" fillId="2" borderId="4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7"/>
  <sheetViews>
    <sheetView tabSelected="1" workbookViewId="0" topLeftCell="F3">
      <selection activeCell="G7" sqref="G7:H7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9.28125" style="1" customWidth="1"/>
    <col min="4" max="4" width="12.28125" style="2" customWidth="1"/>
    <col min="5" max="5" width="10.57421875" style="3" customWidth="1"/>
    <col min="6" max="6" width="98.851562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20.57421875" style="1" customWidth="1"/>
    <col min="11" max="11" width="50.421875" style="5" customWidth="1"/>
    <col min="12" max="12" width="29.28125" style="5" customWidth="1"/>
    <col min="13" max="13" width="25.8515625" style="5" customWidth="1"/>
    <col min="14" max="14" width="30.8515625" style="4" customWidth="1"/>
    <col min="15" max="15" width="27.421875" style="4" customWidth="1"/>
    <col min="16" max="16" width="17.7109375" style="4" hidden="1" customWidth="1"/>
    <col min="17" max="17" width="23.57421875" style="5" customWidth="1"/>
    <col min="18" max="18" width="24.57421875" style="5" customWidth="1"/>
    <col min="19" max="19" width="19.8515625" style="5" customWidth="1"/>
    <col min="20" max="20" width="19.140625" style="5" customWidth="1"/>
    <col min="21" max="21" width="11.28125" style="5" hidden="1" customWidth="1"/>
    <col min="22" max="22" width="36.00390625" style="6" customWidth="1"/>
    <col min="23" max="16384" width="9.140625" style="5" customWidth="1"/>
  </cols>
  <sheetData>
    <row r="1" spans="2:22" ht="40.9" customHeight="1">
      <c r="B1" s="66" t="s">
        <v>37</v>
      </c>
      <c r="C1" s="67"/>
      <c r="D1" s="67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" customHeight="1">
      <c r="B3" s="13"/>
      <c r="C3" s="12" t="s">
        <v>0</v>
      </c>
      <c r="D3" s="65"/>
      <c r="E3" s="65"/>
      <c r="F3" s="65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65"/>
      <c r="E4" s="65"/>
      <c r="F4" s="65"/>
      <c r="G4" s="65"/>
      <c r="H4" s="65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68" t="s">
        <v>2</v>
      </c>
      <c r="H5" s="69"/>
      <c r="I5" s="1"/>
      <c r="J5" s="5"/>
      <c r="N5" s="1"/>
      <c r="O5" s="19"/>
      <c r="P5" s="19"/>
      <c r="R5" s="18" t="s">
        <v>2</v>
      </c>
      <c r="V5" s="37"/>
    </row>
    <row r="6" spans="2:22" ht="70.5" customHeight="1" thickBot="1" thickTop="1">
      <c r="B6" s="38" t="s">
        <v>3</v>
      </c>
      <c r="C6" s="39" t="s">
        <v>12</v>
      </c>
      <c r="D6" s="39" t="s">
        <v>4</v>
      </c>
      <c r="E6" s="39" t="s">
        <v>13</v>
      </c>
      <c r="F6" s="39" t="s">
        <v>14</v>
      </c>
      <c r="G6" s="44" t="s">
        <v>23</v>
      </c>
      <c r="H6" s="45" t="s">
        <v>25</v>
      </c>
      <c r="I6" s="40" t="s">
        <v>15</v>
      </c>
      <c r="J6" s="39" t="s">
        <v>16</v>
      </c>
      <c r="K6" s="39" t="s">
        <v>31</v>
      </c>
      <c r="L6" s="41" t="s">
        <v>17</v>
      </c>
      <c r="M6" s="42" t="s">
        <v>18</v>
      </c>
      <c r="N6" s="41" t="s">
        <v>19</v>
      </c>
      <c r="O6" s="39" t="s">
        <v>35</v>
      </c>
      <c r="P6" s="41" t="s">
        <v>20</v>
      </c>
      <c r="Q6" s="39" t="s">
        <v>5</v>
      </c>
      <c r="R6" s="43" t="s">
        <v>6</v>
      </c>
      <c r="S6" s="64" t="s">
        <v>7</v>
      </c>
      <c r="T6" s="64" t="s">
        <v>8</v>
      </c>
      <c r="U6" s="41" t="s">
        <v>21</v>
      </c>
      <c r="V6" s="41" t="s">
        <v>22</v>
      </c>
    </row>
    <row r="7" spans="1:22" ht="269.45" customHeight="1" thickBot="1" thickTop="1">
      <c r="A7" s="20"/>
      <c r="B7" s="48">
        <v>1</v>
      </c>
      <c r="C7" s="49" t="s">
        <v>39</v>
      </c>
      <c r="D7" s="50">
        <v>1</v>
      </c>
      <c r="E7" s="51" t="s">
        <v>24</v>
      </c>
      <c r="F7" s="63" t="s">
        <v>41</v>
      </c>
      <c r="G7" s="79"/>
      <c r="H7" s="80"/>
      <c r="I7" s="52" t="s">
        <v>29</v>
      </c>
      <c r="J7" s="53" t="s">
        <v>30</v>
      </c>
      <c r="K7" s="60" t="s">
        <v>32</v>
      </c>
      <c r="L7" s="54" t="s">
        <v>40</v>
      </c>
      <c r="M7" s="59" t="s">
        <v>36</v>
      </c>
      <c r="N7" s="59" t="s">
        <v>33</v>
      </c>
      <c r="O7" s="55" t="s">
        <v>34</v>
      </c>
      <c r="P7" s="56">
        <f>D7*Q7</f>
        <v>67000</v>
      </c>
      <c r="Q7" s="62">
        <v>67000</v>
      </c>
      <c r="R7" s="81"/>
      <c r="S7" s="57">
        <f>D7*R7</f>
        <v>0</v>
      </c>
      <c r="T7" s="58" t="str">
        <f aca="true" t="shared" si="0" ref="T7">IF(ISNUMBER(R7),IF(R7&gt;Q7,"NEVYHOVUJE","VYHOVUJE")," ")</f>
        <v xml:space="preserve"> </v>
      </c>
      <c r="U7" s="61" t="s">
        <v>38</v>
      </c>
      <c r="V7" s="51" t="s">
        <v>11</v>
      </c>
    </row>
    <row r="8" spans="3:16" ht="17.45" customHeight="1" thickBot="1" thickTop="1">
      <c r="C8" s="5"/>
      <c r="D8" s="5"/>
      <c r="E8" s="5"/>
      <c r="F8" s="5"/>
      <c r="G8" s="33"/>
      <c r="H8" s="33"/>
      <c r="I8" s="5"/>
      <c r="J8" s="5"/>
      <c r="N8" s="5"/>
      <c r="O8" s="5"/>
      <c r="P8" s="5"/>
    </row>
    <row r="9" spans="2:22" ht="51.75" customHeight="1" thickBot="1" thickTop="1">
      <c r="B9" s="77" t="s">
        <v>28</v>
      </c>
      <c r="C9" s="77"/>
      <c r="D9" s="77"/>
      <c r="E9" s="77"/>
      <c r="F9" s="77"/>
      <c r="G9" s="77"/>
      <c r="H9" s="47"/>
      <c r="I9" s="47"/>
      <c r="J9" s="21"/>
      <c r="K9" s="21"/>
      <c r="L9" s="7"/>
      <c r="M9" s="7"/>
      <c r="N9" s="7"/>
      <c r="O9" s="22"/>
      <c r="P9" s="22"/>
      <c r="Q9" s="23" t="s">
        <v>9</v>
      </c>
      <c r="R9" s="74" t="s">
        <v>10</v>
      </c>
      <c r="S9" s="75"/>
      <c r="T9" s="76"/>
      <c r="U9" s="24"/>
      <c r="V9" s="25"/>
    </row>
    <row r="10" spans="2:20" ht="50.45" customHeight="1" thickBot="1" thickTop="1">
      <c r="B10" s="78" t="s">
        <v>26</v>
      </c>
      <c r="C10" s="78"/>
      <c r="D10" s="78"/>
      <c r="E10" s="78"/>
      <c r="F10" s="78"/>
      <c r="G10" s="78"/>
      <c r="H10" s="78"/>
      <c r="I10" s="26"/>
      <c r="L10" s="9"/>
      <c r="M10" s="9"/>
      <c r="N10" s="9"/>
      <c r="O10" s="27"/>
      <c r="P10" s="27"/>
      <c r="Q10" s="28">
        <f>SUM(P7:P7)</f>
        <v>67000</v>
      </c>
      <c r="R10" s="71">
        <f>SUM(S7:S7)</f>
        <v>0</v>
      </c>
      <c r="S10" s="72"/>
      <c r="T10" s="73"/>
    </row>
    <row r="11" spans="2:19" ht="15.75" thickTop="1">
      <c r="B11" s="70" t="s">
        <v>27</v>
      </c>
      <c r="C11" s="70"/>
      <c r="D11" s="70"/>
      <c r="E11" s="70"/>
      <c r="F11" s="70"/>
      <c r="G11" s="70"/>
      <c r="H11" s="65"/>
      <c r="I11" s="11"/>
      <c r="J11" s="11"/>
      <c r="K11" s="11"/>
      <c r="L11" s="11"/>
      <c r="M11" s="11"/>
      <c r="N11" s="6"/>
      <c r="O11" s="6"/>
      <c r="P11" s="6"/>
      <c r="Q11" s="11"/>
      <c r="R11" s="11"/>
      <c r="S11" s="11"/>
    </row>
    <row r="12" spans="2:19" ht="15">
      <c r="B12" s="46"/>
      <c r="C12" s="46"/>
      <c r="D12" s="46"/>
      <c r="E12" s="46"/>
      <c r="F12" s="46"/>
      <c r="G12" s="65"/>
      <c r="H12" s="65"/>
      <c r="I12" s="11"/>
      <c r="J12" s="11"/>
      <c r="K12" s="11"/>
      <c r="L12" s="11"/>
      <c r="M12" s="11"/>
      <c r="N12" s="6"/>
      <c r="O12" s="6"/>
      <c r="P12" s="6"/>
      <c r="Q12" s="11"/>
      <c r="R12" s="11"/>
      <c r="S12" s="11"/>
    </row>
    <row r="13" spans="2:19" ht="15">
      <c r="B13" s="46"/>
      <c r="C13" s="46"/>
      <c r="D13" s="46"/>
      <c r="E13" s="46"/>
      <c r="F13" s="46"/>
      <c r="G13" s="65"/>
      <c r="H13" s="65"/>
      <c r="I13" s="11"/>
      <c r="J13" s="11"/>
      <c r="K13" s="11"/>
      <c r="L13" s="11"/>
      <c r="M13" s="11"/>
      <c r="N13" s="6"/>
      <c r="O13" s="6"/>
      <c r="P13" s="6"/>
      <c r="Q13" s="11"/>
      <c r="R13" s="11"/>
      <c r="S13" s="11"/>
    </row>
    <row r="14" spans="2:19" ht="15">
      <c r="B14" s="46"/>
      <c r="C14" s="46"/>
      <c r="D14" s="46"/>
      <c r="E14" s="46"/>
      <c r="F14" s="46"/>
      <c r="G14" s="65"/>
      <c r="H14" s="65"/>
      <c r="I14" s="11"/>
      <c r="J14" s="11"/>
      <c r="K14" s="11"/>
      <c r="L14" s="11"/>
      <c r="M14" s="11"/>
      <c r="N14" s="6"/>
      <c r="O14" s="6"/>
      <c r="P14" s="6"/>
      <c r="Q14" s="11"/>
      <c r="R14" s="11"/>
      <c r="S14" s="11"/>
    </row>
    <row r="15" spans="3:19" ht="19.9" customHeight="1">
      <c r="C15" s="21"/>
      <c r="D15" s="29"/>
      <c r="E15" s="21"/>
      <c r="F15" s="21"/>
      <c r="G15" s="65"/>
      <c r="H15" s="65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8:19" ht="19.9" customHeight="1">
      <c r="H16" s="36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3:19" ht="19.9" customHeight="1">
      <c r="C17" s="21"/>
      <c r="D17" s="29"/>
      <c r="E17" s="21"/>
      <c r="F17" s="21"/>
      <c r="G17" s="65"/>
      <c r="H17" s="65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3:19" ht="19.9" customHeight="1">
      <c r="C18" s="21"/>
      <c r="D18" s="29"/>
      <c r="E18" s="21"/>
      <c r="F18" s="21"/>
      <c r="G18" s="65"/>
      <c r="H18" s="65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3:19" ht="19.9" customHeight="1">
      <c r="C19" s="21"/>
      <c r="D19" s="29"/>
      <c r="E19" s="21"/>
      <c r="F19" s="21"/>
      <c r="G19" s="65"/>
      <c r="H19" s="65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" customHeight="1">
      <c r="C20" s="21"/>
      <c r="D20" s="29"/>
      <c r="E20" s="21"/>
      <c r="F20" s="21"/>
      <c r="G20" s="65"/>
      <c r="H20" s="65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3:19" ht="19.9" customHeight="1">
      <c r="C21" s="21"/>
      <c r="D21" s="29"/>
      <c r="E21" s="21"/>
      <c r="F21" s="21"/>
      <c r="G21" s="65"/>
      <c r="H21" s="65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" customHeight="1">
      <c r="C22" s="21"/>
      <c r="D22" s="29"/>
      <c r="E22" s="21"/>
      <c r="F22" s="21"/>
      <c r="G22" s="65"/>
      <c r="H22" s="65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" customHeight="1">
      <c r="C23" s="21"/>
      <c r="D23" s="29"/>
      <c r="E23" s="21"/>
      <c r="F23" s="21"/>
      <c r="G23" s="65"/>
      <c r="H23" s="65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" customHeight="1">
      <c r="C24" s="21"/>
      <c r="D24" s="29"/>
      <c r="E24" s="21"/>
      <c r="F24" s="21"/>
      <c r="G24" s="65"/>
      <c r="H24" s="65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" customHeight="1">
      <c r="C25" s="21"/>
      <c r="D25" s="29"/>
      <c r="E25" s="21"/>
      <c r="F25" s="21"/>
      <c r="G25" s="65"/>
      <c r="H25" s="65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" customHeight="1">
      <c r="C26" s="21"/>
      <c r="D26" s="29"/>
      <c r="E26" s="21"/>
      <c r="F26" s="21"/>
      <c r="G26" s="65"/>
      <c r="H26" s="65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" customHeight="1">
      <c r="C27" s="21"/>
      <c r="D27" s="29"/>
      <c r="E27" s="21"/>
      <c r="F27" s="21"/>
      <c r="G27" s="65"/>
      <c r="H27" s="65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" customHeight="1">
      <c r="C28" s="21"/>
      <c r="D28" s="29"/>
      <c r="E28" s="21"/>
      <c r="F28" s="21"/>
      <c r="G28" s="65"/>
      <c r="H28" s="65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" customHeight="1">
      <c r="C29" s="21"/>
      <c r="D29" s="29"/>
      <c r="E29" s="21"/>
      <c r="F29" s="21"/>
      <c r="G29" s="65"/>
      <c r="H29" s="65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" customHeight="1">
      <c r="C30" s="21"/>
      <c r="D30" s="29"/>
      <c r="E30" s="21"/>
      <c r="F30" s="21"/>
      <c r="G30" s="65"/>
      <c r="H30" s="65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" customHeight="1">
      <c r="C31" s="21"/>
      <c r="D31" s="29"/>
      <c r="E31" s="21"/>
      <c r="F31" s="21"/>
      <c r="G31" s="65"/>
      <c r="H31" s="65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" customHeight="1">
      <c r="C32" s="21"/>
      <c r="D32" s="29"/>
      <c r="E32" s="21"/>
      <c r="F32" s="21"/>
      <c r="G32" s="65"/>
      <c r="H32" s="65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" customHeight="1">
      <c r="C33" s="21"/>
      <c r="D33" s="29"/>
      <c r="E33" s="21"/>
      <c r="F33" s="21"/>
      <c r="G33" s="65"/>
      <c r="H33" s="65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" customHeight="1">
      <c r="C34" s="21"/>
      <c r="D34" s="29"/>
      <c r="E34" s="21"/>
      <c r="F34" s="21"/>
      <c r="G34" s="65"/>
      <c r="H34" s="65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" customHeight="1">
      <c r="C35" s="21"/>
      <c r="D35" s="29"/>
      <c r="E35" s="21"/>
      <c r="F35" s="21"/>
      <c r="G35" s="65"/>
      <c r="H35" s="65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" customHeight="1">
      <c r="C36" s="21"/>
      <c r="D36" s="29"/>
      <c r="E36" s="21"/>
      <c r="F36" s="21"/>
      <c r="G36" s="65"/>
      <c r="H36" s="65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" customHeight="1">
      <c r="C37" s="21"/>
      <c r="D37" s="29"/>
      <c r="E37" s="21"/>
      <c r="F37" s="21"/>
      <c r="G37" s="65"/>
      <c r="H37" s="65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" customHeight="1">
      <c r="C38" s="21"/>
      <c r="D38" s="29"/>
      <c r="E38" s="21"/>
      <c r="F38" s="21"/>
      <c r="G38" s="65"/>
      <c r="H38" s="65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" customHeight="1">
      <c r="C39" s="21"/>
      <c r="D39" s="29"/>
      <c r="E39" s="21"/>
      <c r="F39" s="21"/>
      <c r="G39" s="65"/>
      <c r="H39" s="65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" customHeight="1">
      <c r="C40" s="21"/>
      <c r="D40" s="29"/>
      <c r="E40" s="21"/>
      <c r="F40" s="21"/>
      <c r="G40" s="65"/>
      <c r="H40" s="65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" customHeight="1">
      <c r="C41" s="21"/>
      <c r="D41" s="29"/>
      <c r="E41" s="21"/>
      <c r="F41" s="21"/>
      <c r="G41" s="65"/>
      <c r="H41" s="65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" customHeight="1">
      <c r="C42" s="21"/>
      <c r="D42" s="29"/>
      <c r="E42" s="21"/>
      <c r="F42" s="21"/>
      <c r="G42" s="65"/>
      <c r="H42" s="65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" customHeight="1">
      <c r="C43" s="21"/>
      <c r="D43" s="29"/>
      <c r="E43" s="21"/>
      <c r="F43" s="21"/>
      <c r="G43" s="65"/>
      <c r="H43" s="65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" customHeight="1">
      <c r="C44" s="21"/>
      <c r="D44" s="29"/>
      <c r="E44" s="21"/>
      <c r="F44" s="21"/>
      <c r="G44" s="65"/>
      <c r="H44" s="65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" customHeight="1">
      <c r="C45" s="21"/>
      <c r="D45" s="29"/>
      <c r="E45" s="21"/>
      <c r="F45" s="21"/>
      <c r="G45" s="65"/>
      <c r="H45" s="65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" customHeight="1">
      <c r="C46" s="21"/>
      <c r="D46" s="29"/>
      <c r="E46" s="21"/>
      <c r="F46" s="21"/>
      <c r="G46" s="65"/>
      <c r="H46" s="65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" customHeight="1">
      <c r="C47" s="21"/>
      <c r="D47" s="29"/>
      <c r="E47" s="21"/>
      <c r="F47" s="21"/>
      <c r="G47" s="65"/>
      <c r="H47" s="65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" customHeight="1">
      <c r="C48" s="21"/>
      <c r="D48" s="29"/>
      <c r="E48" s="21"/>
      <c r="F48" s="21"/>
      <c r="G48" s="65"/>
      <c r="H48" s="65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" customHeight="1">
      <c r="C49" s="21"/>
      <c r="D49" s="29"/>
      <c r="E49" s="21"/>
      <c r="F49" s="21"/>
      <c r="G49" s="65"/>
      <c r="H49" s="65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" customHeight="1">
      <c r="C50" s="21"/>
      <c r="D50" s="29"/>
      <c r="E50" s="21"/>
      <c r="F50" s="21"/>
      <c r="G50" s="65"/>
      <c r="H50" s="65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" customHeight="1">
      <c r="C51" s="21"/>
      <c r="D51" s="29"/>
      <c r="E51" s="21"/>
      <c r="F51" s="21"/>
      <c r="G51" s="65"/>
      <c r="H51" s="65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" customHeight="1">
      <c r="C52" s="21"/>
      <c r="D52" s="29"/>
      <c r="E52" s="21"/>
      <c r="F52" s="21"/>
      <c r="G52" s="65"/>
      <c r="H52" s="65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9"/>
      <c r="E53" s="21"/>
      <c r="F53" s="21"/>
      <c r="G53" s="65"/>
      <c r="H53" s="65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" customHeight="1">
      <c r="C54" s="21"/>
      <c r="D54" s="29"/>
      <c r="E54" s="21"/>
      <c r="F54" s="21"/>
      <c r="G54" s="65"/>
      <c r="H54" s="65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9"/>
      <c r="E55" s="21"/>
      <c r="F55" s="21"/>
      <c r="G55" s="65"/>
      <c r="H55" s="65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9"/>
      <c r="E56" s="21"/>
      <c r="F56" s="21"/>
      <c r="G56" s="65"/>
      <c r="H56" s="65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9"/>
      <c r="E57" s="21"/>
      <c r="F57" s="21"/>
      <c r="G57" s="65"/>
      <c r="H57" s="65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9"/>
      <c r="E58" s="21"/>
      <c r="F58" s="21"/>
      <c r="G58" s="65"/>
      <c r="H58" s="65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9"/>
      <c r="E59" s="21"/>
      <c r="F59" s="21"/>
      <c r="G59" s="65"/>
      <c r="H59" s="65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9"/>
      <c r="E60" s="21"/>
      <c r="F60" s="21"/>
      <c r="G60" s="65"/>
      <c r="H60" s="65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9"/>
      <c r="E61" s="21"/>
      <c r="F61" s="21"/>
      <c r="G61" s="65"/>
      <c r="H61" s="65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9"/>
      <c r="E62" s="21"/>
      <c r="F62" s="21"/>
      <c r="G62" s="65"/>
      <c r="H62" s="65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9"/>
      <c r="E63" s="21"/>
      <c r="F63" s="21"/>
      <c r="G63" s="65"/>
      <c r="H63" s="65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9"/>
      <c r="E64" s="21"/>
      <c r="F64" s="21"/>
      <c r="G64" s="65"/>
      <c r="H64" s="65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9"/>
      <c r="E65" s="21"/>
      <c r="F65" s="21"/>
      <c r="G65" s="65"/>
      <c r="H65" s="65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9"/>
      <c r="E66" s="21"/>
      <c r="F66" s="21"/>
      <c r="G66" s="65"/>
      <c r="H66" s="65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9"/>
      <c r="E67" s="21"/>
      <c r="F67" s="21"/>
      <c r="G67" s="65"/>
      <c r="H67" s="65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9"/>
      <c r="E68" s="21"/>
      <c r="F68" s="21"/>
      <c r="G68" s="65"/>
      <c r="H68" s="65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9"/>
      <c r="E69" s="21"/>
      <c r="F69" s="21"/>
      <c r="G69" s="65"/>
      <c r="H69" s="65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9"/>
      <c r="E70" s="21"/>
      <c r="F70" s="21"/>
      <c r="G70" s="65"/>
      <c r="H70" s="65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9"/>
      <c r="E71" s="21"/>
      <c r="F71" s="21"/>
      <c r="G71" s="65"/>
      <c r="H71" s="65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9"/>
      <c r="E72" s="21"/>
      <c r="F72" s="21"/>
      <c r="G72" s="65"/>
      <c r="H72" s="65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9"/>
      <c r="E73" s="21"/>
      <c r="F73" s="21"/>
      <c r="G73" s="65"/>
      <c r="H73" s="65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9"/>
      <c r="E74" s="21"/>
      <c r="F74" s="21"/>
      <c r="G74" s="65"/>
      <c r="H74" s="65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9"/>
      <c r="E75" s="21"/>
      <c r="F75" s="21"/>
      <c r="G75" s="65"/>
      <c r="H75" s="65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9"/>
      <c r="E76" s="21"/>
      <c r="F76" s="21"/>
      <c r="G76" s="65"/>
      <c r="H76" s="65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9"/>
      <c r="E77" s="21"/>
      <c r="F77" s="21"/>
      <c r="G77" s="65"/>
      <c r="H77" s="65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9"/>
      <c r="E78" s="21"/>
      <c r="F78" s="21"/>
      <c r="G78" s="65"/>
      <c r="H78" s="65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9"/>
      <c r="E79" s="21"/>
      <c r="F79" s="21"/>
      <c r="G79" s="65"/>
      <c r="H79" s="65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9"/>
      <c r="E80" s="21"/>
      <c r="F80" s="21"/>
      <c r="G80" s="65"/>
      <c r="H80" s="65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9"/>
      <c r="E81" s="21"/>
      <c r="F81" s="21"/>
      <c r="G81" s="65"/>
      <c r="H81" s="65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9"/>
      <c r="E82" s="21"/>
      <c r="F82" s="21"/>
      <c r="G82" s="65"/>
      <c r="H82" s="65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9"/>
      <c r="E83" s="21"/>
      <c r="F83" s="21"/>
      <c r="G83" s="65"/>
      <c r="H83" s="65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9"/>
      <c r="E84" s="21"/>
      <c r="F84" s="21"/>
      <c r="G84" s="65"/>
      <c r="H84" s="65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9"/>
      <c r="E85" s="21"/>
      <c r="F85" s="21"/>
      <c r="G85" s="65"/>
      <c r="H85" s="65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9"/>
      <c r="E86" s="21"/>
      <c r="F86" s="21"/>
      <c r="G86" s="65"/>
      <c r="H86" s="65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9"/>
      <c r="E87" s="21"/>
      <c r="F87" s="21"/>
      <c r="G87" s="65"/>
      <c r="H87" s="65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9"/>
      <c r="E88" s="21"/>
      <c r="F88" s="21"/>
      <c r="G88" s="65"/>
      <c r="H88" s="65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9"/>
      <c r="E89" s="21"/>
      <c r="F89" s="21"/>
      <c r="G89" s="65"/>
      <c r="H89" s="65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9"/>
      <c r="E90" s="21"/>
      <c r="F90" s="21"/>
      <c r="G90" s="65"/>
      <c r="H90" s="65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9"/>
      <c r="E91" s="21"/>
      <c r="F91" s="21"/>
      <c r="G91" s="65"/>
      <c r="H91" s="65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9"/>
      <c r="E92" s="21"/>
      <c r="F92" s="21"/>
      <c r="G92" s="65"/>
      <c r="H92" s="65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9"/>
      <c r="E93" s="21"/>
      <c r="F93" s="21"/>
      <c r="G93" s="65"/>
      <c r="H93" s="65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9"/>
      <c r="E94" s="21"/>
      <c r="F94" s="21"/>
      <c r="G94" s="65"/>
      <c r="H94" s="65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9"/>
      <c r="E95" s="21"/>
      <c r="F95" s="21"/>
      <c r="G95" s="65"/>
      <c r="H95" s="65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6" ht="19.9" customHeight="1">
      <c r="C96" s="21"/>
      <c r="D96" s="29"/>
      <c r="E96" s="21"/>
      <c r="F96" s="21"/>
      <c r="G96" s="65"/>
      <c r="H96" s="65"/>
      <c r="I96" s="11"/>
      <c r="J96" s="11"/>
      <c r="K96" s="11"/>
      <c r="L96" s="11"/>
      <c r="M96" s="11"/>
      <c r="N96" s="6"/>
      <c r="O96" s="6"/>
      <c r="P96" s="6"/>
    </row>
    <row r="97" spans="3:10" ht="19.9" customHeight="1">
      <c r="C97" s="5"/>
      <c r="E97" s="5"/>
      <c r="F97" s="5"/>
      <c r="J97" s="5"/>
    </row>
    <row r="98" spans="3:10" ht="19.9" customHeight="1">
      <c r="C98" s="5"/>
      <c r="E98" s="5"/>
      <c r="F98" s="5"/>
      <c r="J98" s="5"/>
    </row>
    <row r="99" spans="3:10" ht="19.9" customHeight="1">
      <c r="C99" s="5"/>
      <c r="E99" s="5"/>
      <c r="F99" s="5"/>
      <c r="J99" s="5"/>
    </row>
    <row r="100" spans="3:10" ht="19.9" customHeight="1">
      <c r="C100" s="5"/>
      <c r="E100" s="5"/>
      <c r="F100" s="5"/>
      <c r="J100" s="5"/>
    </row>
    <row r="101" spans="3:10" ht="19.9" customHeight="1">
      <c r="C101" s="5"/>
      <c r="E101" s="5"/>
      <c r="F101" s="5"/>
      <c r="J101" s="5"/>
    </row>
    <row r="102" spans="3:10" ht="19.9" customHeight="1">
      <c r="C102" s="5"/>
      <c r="E102" s="5"/>
      <c r="F102" s="5"/>
      <c r="J102" s="5"/>
    </row>
    <row r="103" spans="3:10" ht="19.9" customHeight="1">
      <c r="C103" s="5"/>
      <c r="E103" s="5"/>
      <c r="F103" s="5"/>
      <c r="J103" s="5"/>
    </row>
    <row r="104" spans="3:10" ht="19.9" customHeight="1">
      <c r="C104" s="5"/>
      <c r="E104" s="5"/>
      <c r="F104" s="5"/>
      <c r="J104" s="5"/>
    </row>
    <row r="105" spans="3:10" ht="15">
      <c r="C105" s="5"/>
      <c r="E105" s="5"/>
      <c r="F105" s="5"/>
      <c r="J105" s="5"/>
    </row>
    <row r="106" spans="3:10" ht="15">
      <c r="C106" s="5"/>
      <c r="E106" s="5"/>
      <c r="F106" s="5"/>
      <c r="J106" s="5"/>
    </row>
    <row r="107" spans="3:10" ht="15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</sheetData>
  <sheetProtection algorithmName="SHA-512" hashValue="vy+P4t1cN6YriRg1W1PRLSzSzAPJXtlgQW5lx0DgFihCvdrtolxpsRsXM82z/lvvc/qu1YDFipA5JOcSdx3s7g==" saltValue="q92gZ08Nj5kNuxD3NZYfIw==" spinCount="100000" sheet="1" objects="1" scenarios="1"/>
  <mergeCells count="7">
    <mergeCell ref="B1:D1"/>
    <mergeCell ref="G5:H5"/>
    <mergeCell ref="B11:G11"/>
    <mergeCell ref="R10:T10"/>
    <mergeCell ref="R9:T9"/>
    <mergeCell ref="B9:G9"/>
    <mergeCell ref="B10:H10"/>
  </mergeCells>
  <conditionalFormatting sqref="D7 B7">
    <cfRule type="containsBlanks" priority="76" dxfId="7">
      <formula>LEN(TRIM(B7))=0</formula>
    </cfRule>
  </conditionalFormatting>
  <conditionalFormatting sqref="B7">
    <cfRule type="cellIs" priority="73" dxfId="6" operator="greaterThanOrEqual">
      <formula>1</formula>
    </cfRule>
  </conditionalFormatting>
  <conditionalFormatting sqref="T7">
    <cfRule type="cellIs" priority="60" dxfId="5" operator="equal">
      <formula>"VYHOVUJE"</formula>
    </cfRule>
  </conditionalFormatting>
  <conditionalFormatting sqref="T7">
    <cfRule type="cellIs" priority="59" dxfId="4" operator="equal">
      <formula>"NEVYHOVUJE"</formula>
    </cfRule>
  </conditionalFormatting>
  <conditionalFormatting sqref="G7:H7 R7">
    <cfRule type="containsBlanks" priority="53" dxfId="3">
      <formula>LEN(TRIM(G7))=0</formula>
    </cfRule>
  </conditionalFormatting>
  <conditionalFormatting sqref="G7:H7 R7">
    <cfRule type="notContainsBlanks" priority="51" dxfId="2">
      <formula>LEN(TRIM(G7))&gt;0</formula>
    </cfRule>
  </conditionalFormatting>
  <conditionalFormatting sqref="G7:H7 R7">
    <cfRule type="notContainsBlanks" priority="50" dxfId="1">
      <formula>LEN(TRIM(G7))&gt;0</formula>
    </cfRule>
  </conditionalFormatting>
  <conditionalFormatting sqref="G7:H7">
    <cfRule type="notContainsBlanks" priority="49" dxfId="0">
      <formula>LEN(TRIM(G7))&gt;0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">
      <formula1>"ks,bal,sada,m,"</formula1>
    </dataValidation>
    <dataValidation type="list" allowBlank="1" showInputMessage="1" showErrorMessage="1" sqref="V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2022-08-26T09:25:12Z</cp:lastPrinted>
  <dcterms:created xsi:type="dcterms:W3CDTF">2014-03-05T12:43:32Z</dcterms:created>
  <dcterms:modified xsi:type="dcterms:W3CDTF">2022-11-21T13:33:26Z</dcterms:modified>
  <cp:category/>
  <cp:version/>
  <cp:contentType/>
  <cp:contentStatus/>
  <cp:revision>3</cp:revision>
</cp:coreProperties>
</file>