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441 - 09.11. - ZCU - AV technika (II.) 060-2022 připravit\Odevzdání\"/>
    </mc:Choice>
  </mc:AlternateContent>
  <xr:revisionPtr revIDLastSave="0" documentId="13_ncr:1_{20604BAA-3131-4D86-86BF-E0046CCA64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 l="1"/>
  <c r="Q10" i="1"/>
  <c r="R10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<sst xmlns="http://schemas.openxmlformats.org/spreadsheetml/2006/main" count="42" uniqueCount="39">
  <si>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</si>
  <si>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</si>
  <si>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</si>
  <si>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</si>
  <si>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</si>
  <si>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</si>
  <si>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</si>
  <si>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</si>
  <si>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</si>
  <si>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</si>
  <si>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</si>
  <si>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</si>
  <si>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</si>
  <si>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</si>
  <si>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</si>
  <si>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</si>
  <si>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</si>
  <si>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</si>
  <si>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</si>
  <si>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</si>
  <si>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</si>
  <si>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</si>
  <si>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</si>
  <si>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</si>
  <si>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</si>
  <si>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</si>
  <si>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</si>
  <si>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</si>
  <si>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</si>
  <si>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</si>
  <si>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</si>
  <si>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</si>
  <si>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>Bezdrátová sluchátka</t>
  </si>
  <si>
    <t>Bc. Marek Vyčítal,
Tel.: 37763 2882,
E-mail: beowulf@civ.zcu.cz</t>
  </si>
  <si>
    <t>Univerzitní 20
301 00 Plzeň,
Centrum informatizace a výpočetní techniky - Odbor uživatelské podpory a provozu,
místnost UI 302</t>
  </si>
  <si>
    <t>Špunty.
Integrovaný mikrofon s potlačením šumu.
Připojení přes bluetooth min. verze 5,3.
Aktivní potlačení hluku (ANC).
Možnost přepínání skladeb, přijímání hovorů, ovládání hlasitosti.
Stupeň krytí min. IPX4.
Výdrž sluchátek min. 6 hod.
Výdrž pouzdra min. 24 hod.
Nabíjení v pouzdře pomocí lightning (kvůli kompatibilitě se stávajícím zařízením).</t>
  </si>
  <si>
    <t>Pokud financováno z projektových prostředků, pak ŘEŠITEL uvede: NÁZEV A ČÍSLO DOTAČNÍHO PROJEKTU</t>
  </si>
  <si>
    <t>Příloha č. 2 Kupní smlouvy - technická specifikace
Audiovizuální technika (II.) 060 - 2022</t>
  </si>
  <si>
    <t>APPLE AirPods Pro 2. generace s Magsafe pouzdrem (MQD83ZM/A),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</si>
</sst>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2" fillId="3" borderId="7" xfId="0" applyNumberFormat="1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 indent="1"/>
    </xf>
    <xf numFmtId="0" fontId="13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7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M1" zoomScaleNormal="100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5.71093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5703125" style="5" hidden="1" customWidth="1"/>
    <col min="12" max="12" width="26.42578125" style="5" customWidth="1"/>
    <col min="13" max="13" width="33.85546875" style="5" customWidth="1"/>
    <col min="14" max="14" width="41.28515625" style="1" customWidth="1"/>
    <col min="15" max="15" width="28" style="1" customWidth="1"/>
    <col min="16" max="16" width="17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28515625" style="5" hidden="1" customWidth="1"/>
    <col min="22" max="22" width="29" style="4" customWidth="1"/>
    <col min="23" max="16384" width="9.140625" style="5"/>
  </cols>
  <sheetData>
    <row r="1" spans="1:22" ht="42.6" customHeight="1" x14ac:dyDescent="0.25">
      <c r="B1" s="67" t="s">
        <v>37</v>
      </c>
      <c r="C1" s="68"/>
      <c r="D1" s="68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28</v>
      </c>
      <c r="I6" s="35" t="s">
        <v>16</v>
      </c>
      <c r="J6" s="35" t="s">
        <v>17</v>
      </c>
      <c r="K6" s="24" t="s">
        <v>36</v>
      </c>
      <c r="L6" s="35" t="s">
        <v>18</v>
      </c>
      <c r="M6" s="39" t="s">
        <v>19</v>
      </c>
      <c r="N6" s="35" t="s">
        <v>20</v>
      </c>
      <c r="O6" s="24" t="s">
        <v>29</v>
      </c>
      <c r="P6" s="35" t="s">
        <v>21</v>
      </c>
      <c r="Q6" s="24" t="s">
        <v>6</v>
      </c>
      <c r="R6" s="25" t="s">
        <v>7</v>
      </c>
      <c r="S6" s="59" t="s">
        <v>8</v>
      </c>
      <c r="T6" s="59" t="s">
        <v>9</v>
      </c>
      <c r="U6" s="35" t="s">
        <v>22</v>
      </c>
      <c r="V6" s="35" t="s">
        <v>23</v>
      </c>
    </row>
    <row r="7" spans="1:22" ht="225" customHeight="1" thickTop="1" thickBot="1" x14ac:dyDescent="0.3">
      <c r="A7" s="26"/>
      <c r="B7" s="47">
        <v>1</v>
      </c>
      <c r="C7" s="48" t="s">
        <v>32</v>
      </c>
      <c r="D7" s="49">
        <v>1</v>
      </c>
      <c r="E7" s="50" t="s">
        <v>24</v>
      </c>
      <c r="F7" s="51" t="s">
        <v>35</v>
      </c>
      <c r="G7" s="60" t="s">
        <v>38</v>
      </c>
      <c r="H7" s="52" t="s">
        <v>30</v>
      </c>
      <c r="I7" s="57" t="s">
        <v>31</v>
      </c>
      <c r="J7" s="57" t="s">
        <v>30</v>
      </c>
      <c r="K7" s="44"/>
      <c r="L7" s="45"/>
      <c r="M7" s="57" t="s">
        <v>33</v>
      </c>
      <c r="N7" s="57" t="s">
        <v>34</v>
      </c>
      <c r="O7" s="46">
        <v>21</v>
      </c>
      <c r="P7" s="53">
        <f>D7*Q7</f>
        <v>6100</v>
      </c>
      <c r="Q7" s="54">
        <v>6100</v>
      </c>
      <c r="R7" s="61">
        <v>5915</v>
      </c>
      <c r="S7" s="55">
        <f>D7*R7</f>
        <v>5915</v>
      </c>
      <c r="T7" s="56" t="str">
        <f t="shared" ref="T7" si="0">IF(ISNUMBER(R7), IF(R7&gt;Q7,"NEVYHOVUJE","VYHOVUJE")," ")</f>
        <v>VYHOVUJE</v>
      </c>
      <c r="U7" s="44"/>
      <c r="V7" s="50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9" t="s">
        <v>27</v>
      </c>
      <c r="C9" s="70"/>
      <c r="D9" s="70"/>
      <c r="E9" s="70"/>
      <c r="F9" s="70"/>
      <c r="G9" s="70"/>
      <c r="H9" s="58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1" t="s">
        <v>11</v>
      </c>
      <c r="S9" s="72"/>
      <c r="T9" s="73"/>
      <c r="U9" s="22"/>
      <c r="V9" s="31"/>
    </row>
    <row r="10" spans="1:22" ht="53.25" customHeight="1" thickTop="1" thickBot="1" x14ac:dyDescent="0.3">
      <c r="B10" s="66" t="s">
        <v>25</v>
      </c>
      <c r="C10" s="66"/>
      <c r="D10" s="66"/>
      <c r="E10" s="66"/>
      <c r="F10" s="66"/>
      <c r="G10" s="66"/>
      <c r="H10" s="66"/>
      <c r="I10" s="32"/>
      <c r="L10" s="12"/>
      <c r="M10" s="12"/>
      <c r="N10" s="12"/>
      <c r="O10" s="33"/>
      <c r="P10" s="33"/>
      <c r="Q10" s="34">
        <f>SUM(P7:P7)</f>
        <v>6100</v>
      </c>
      <c r="R10" s="62">
        <f>SUM(S7:S7)</f>
        <v>5915</v>
      </c>
      <c r="S10" s="63"/>
      <c r="T10" s="64"/>
    </row>
    <row r="11" spans="1:22" ht="15.75" thickTop="1" x14ac:dyDescent="0.25">
      <c r="B11" s="65" t="s">
        <v>26</v>
      </c>
      <c r="C11" s="65"/>
      <c r="D11" s="65"/>
      <c r="E11" s="65"/>
      <c r="F11" s="65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oRJ/5DrONFqAhihaUd+oAn+2jUWWBi79HqFG/l4U1fEJ1jm06Ao0iNzyfY6f4cwkyj19HezduXMu4h+Qrt32wA==" saltValue="/LfNinXyylXHa7+k0tPNcg==" spinCount="100000" sheet="1" objects="1" scenarios="1"/>
  <mergeCells count="6">
    <mergeCell ref="R10:T10"/>
    <mergeCell ref="B11:F11"/>
    <mergeCell ref="B10:H10"/>
    <mergeCell ref="B1:D1"/>
    <mergeCell ref="B9:G9"/>
    <mergeCell ref="R9:T9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G7:H7 R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2022-10-04T08:18:52Z</cp:lastPrinted>
  <dcterms:created xsi:type="dcterms:W3CDTF">2014-03-05T12:43:32Z</dcterms:created>
  <dcterms:modified xsi:type="dcterms:W3CDTF">2022-11-08T12:45:57Z</dcterms:modified>
</cp:coreProperties>
</file>