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AVT" sheetId="1" r:id="rId1"/>
  </sheets>
  <definedNames>
    <definedName name="_xlnm.Print_Area" localSheetId="0">'AVT'!$B$1:$U$13</definedName>
  </definedNames>
  <calcPr calcId="191029"/>
  <extLst/>
</workbook>
</file>

<file path=xl/sharedStrings.xml><?xml version="1.0" encoding="utf-8"?>
<sst xmlns="http://schemas.openxmlformats.org/spreadsheetml/2006/main" count="50" uniqueCount="43">
  <si>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</si>
  <si>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</si>
  <si>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</si>
  <si>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</si>
  <si>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</si>
  <si>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</si>
  <si>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</si>
  <si>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</si>
  <si>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</si>
  <si>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</si>
  <si>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</si>
  <si>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</si>
  <si>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32321000-9 - Videoprojektory</t>
  </si>
  <si>
    <t>38653400-1 - Projekční plátna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</si>
  <si>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</si>
  <si>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</si>
  <si>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</si>
  <si>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</si>
  <si>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</si>
  <si>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</si>
  <si>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</si>
  <si>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</si>
  <si>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</si>
  <si>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</si>
  <si>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ks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</si>
  <si>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</si>
  <si>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</si>
  <si>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</si>
  <si>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</si>
  <si>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</si>
  <si>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t>Pokud financováno z projektových prostředků, pak ŘEŠITEL uvede: NÁZEV A ČÍSLO DOTAČNÍHO PROJEKTU</t>
  </si>
  <si>
    <t>Příloha č. 2 Kupní smlouvy - technická specifikace
Audiovizuální technika (II.) 055 - 2022</t>
  </si>
  <si>
    <t>Dataprojektor</t>
  </si>
  <si>
    <t>Projekční plátno</t>
  </si>
  <si>
    <t>do 10.12.2022</t>
  </si>
  <si>
    <t>Termín dodání</t>
  </si>
  <si>
    <t>Společná faktura</t>
  </si>
  <si>
    <t>David Koudela,
Tel.: 607 963 742</t>
  </si>
  <si>
    <t>Hrad Nečtiny 1,
331 62 Nečtiny,
Školicí a ubytovací zařízení Nečtiny</t>
  </si>
  <si>
    <t>Min. 4K rozlišení.
DLP technologie promítání.
Poměr stran 16:9.
Kontrast min. 10000:1.
Svítivost min. 4000 ANSI lm.
Úhlopříčka min. 6 m.
Možnost připojení přes WiFi a HDMI 2.0.
Vhodný k umístění na strop.</t>
  </si>
  <si>
    <r>
      <rPr>
        <b/>
        <sz val="11"/>
        <rFont val="Calibri"/>
        <family val="2"/>
        <scheme val="minor"/>
      </rPr>
      <t>Stropní držák kompatibilní s pol.č. 1 projektorem.</t>
    </r>
    <r>
      <rPr>
        <sz val="11"/>
        <rFont val="Calibri"/>
        <family val="2"/>
        <scheme val="minor"/>
      </rPr>
      <t xml:space="preserve">
Nastavitelný, délka min. 1100 mm.</t>
    </r>
  </si>
  <si>
    <t>Stropní držák projektoru - k pol.č. 1</t>
  </si>
  <si>
    <t>Projekční plátno bílé určené k umístění na stěnu.
Poměr stran 16:9.
Úhlopříčka min. 200 palců (508 cm).
Plátno v pevném rámu.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</si>
</sst>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justify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 indent="1"/>
    </xf>
    <xf numFmtId="164" fontId="0" fillId="0" borderId="9" xfId="0" applyNumberFormat="1" applyBorder="1" applyAlignment="1">
      <alignment horizontal="right" vertical="center" indent="1"/>
    </xf>
    <xf numFmtId="164" fontId="3" fillId="5" borderId="9" xfId="0" applyNumberFormat="1" applyFon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indent="1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 indent="1"/>
    </xf>
    <xf numFmtId="0" fontId="9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8" fillId="5" borderId="15" xfId="0" applyNumberFormat="1" applyFont="1" applyFill="1" applyBorder="1" applyAlignment="1">
      <alignment horizontal="center" vertical="center" wrapText="1"/>
    </xf>
    <xf numFmtId="0" fontId="8" fillId="5" borderId="1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abSelected="1" zoomScale="69" zoomScaleNormal="69" workbookViewId="0" topLeftCell="C1">
      <selection activeCell="L24" sqref="L23:L2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9.8515625" style="1" customWidth="1"/>
    <col min="4" max="4" width="10.7109375" style="2" customWidth="1"/>
    <col min="5" max="5" width="10.28125" style="3" customWidth="1"/>
    <col min="6" max="6" width="73.28125" style="1" customWidth="1"/>
    <col min="7" max="7" width="27.8515625" style="1" customWidth="1"/>
    <col min="8" max="8" width="23.28125" style="1" customWidth="1"/>
    <col min="9" max="9" width="21.421875" style="1" customWidth="1"/>
    <col min="10" max="10" width="16.57421875" style="1" customWidth="1"/>
    <col min="11" max="11" width="30.8515625" style="0" hidden="1" customWidth="1"/>
    <col min="12" max="12" width="26.00390625" style="0" customWidth="1"/>
    <col min="13" max="13" width="32.28125" style="1" customWidth="1"/>
    <col min="14" max="14" width="28.00390625" style="1" customWidth="1"/>
    <col min="15" max="15" width="16.851562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19.7109375" style="0" bestFit="1" customWidth="1"/>
    <col min="20" max="20" width="11.28125" style="0" hidden="1" customWidth="1"/>
    <col min="21" max="21" width="37.28125" style="4" customWidth="1"/>
  </cols>
  <sheetData>
    <row r="1" spans="2:21" s="5" customFormat="1" ht="42.6" customHeight="1">
      <c r="B1" s="76" t="s">
        <v>31</v>
      </c>
      <c r="C1" s="77"/>
      <c r="D1" s="77"/>
      <c r="E1" s="3"/>
      <c r="F1" s="1"/>
      <c r="G1" s="1"/>
      <c r="H1" s="1"/>
      <c r="I1" s="1"/>
      <c r="J1" s="1"/>
      <c r="M1" s="1"/>
      <c r="N1" s="1"/>
      <c r="O1" s="1"/>
      <c r="U1" s="4"/>
    </row>
    <row r="2" spans="4:21" s="5" customFormat="1" ht="18.75">
      <c r="D2" s="12"/>
      <c r="E2" s="6"/>
      <c r="F2" s="7"/>
      <c r="G2" s="7"/>
      <c r="H2" s="7"/>
      <c r="J2" s="8"/>
      <c r="M2" s="37"/>
      <c r="N2" s="7"/>
      <c r="O2" s="7"/>
      <c r="P2" s="7"/>
      <c r="Q2" s="7"/>
      <c r="S2" s="9"/>
      <c r="T2" s="10"/>
      <c r="U2" s="11"/>
    </row>
    <row r="3" spans="2:21" s="5" customFormat="1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9"/>
      <c r="M3" s="36"/>
      <c r="N3" s="36"/>
      <c r="O3" s="36"/>
      <c r="P3" s="36"/>
      <c r="Q3" s="36"/>
      <c r="S3" s="9"/>
      <c r="U3" s="4"/>
    </row>
    <row r="4" spans="2:21" s="5" customFormat="1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  <c r="U4" s="4"/>
    </row>
    <row r="5" spans="2:21" s="5" customFormat="1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s="5" customFormat="1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2" t="s">
        <v>5</v>
      </c>
      <c r="H6" s="44" t="s">
        <v>28</v>
      </c>
      <c r="I6" s="35" t="s">
        <v>17</v>
      </c>
      <c r="J6" s="35" t="s">
        <v>18</v>
      </c>
      <c r="K6" s="24" t="s">
        <v>30</v>
      </c>
      <c r="L6" s="39" t="s">
        <v>19</v>
      </c>
      <c r="M6" s="35" t="s">
        <v>20</v>
      </c>
      <c r="N6" s="24" t="s">
        <v>35</v>
      </c>
      <c r="O6" s="35" t="s">
        <v>21</v>
      </c>
      <c r="P6" s="24" t="s">
        <v>6</v>
      </c>
      <c r="Q6" s="26" t="s">
        <v>7</v>
      </c>
      <c r="R6" s="25" t="s">
        <v>8</v>
      </c>
      <c r="S6" s="25" t="s">
        <v>9</v>
      </c>
      <c r="T6" s="35" t="s">
        <v>22</v>
      </c>
      <c r="U6" s="35" t="s">
        <v>23</v>
      </c>
    </row>
    <row r="7" spans="1:21" s="5" customFormat="1" ht="168" customHeight="1" thickTop="1">
      <c r="A7" s="27"/>
      <c r="B7" s="45">
        <v>1</v>
      </c>
      <c r="C7" s="61" t="s">
        <v>32</v>
      </c>
      <c r="D7" s="46">
        <v>1</v>
      </c>
      <c r="E7" s="47" t="s">
        <v>24</v>
      </c>
      <c r="F7" s="48" t="s">
        <v>39</v>
      </c>
      <c r="G7" s="105"/>
      <c r="H7" s="75" t="s">
        <v>29</v>
      </c>
      <c r="I7" s="86" t="s">
        <v>36</v>
      </c>
      <c r="J7" s="83" t="s">
        <v>29</v>
      </c>
      <c r="K7" s="92"/>
      <c r="L7" s="86" t="s">
        <v>37</v>
      </c>
      <c r="M7" s="86" t="s">
        <v>38</v>
      </c>
      <c r="N7" s="89" t="s">
        <v>34</v>
      </c>
      <c r="O7" s="49">
        <f>D7*P7</f>
        <v>25000</v>
      </c>
      <c r="P7" s="50">
        <v>25000</v>
      </c>
      <c r="Q7" s="102"/>
      <c r="R7" s="51">
        <f>D7*Q7</f>
        <v>0</v>
      </c>
      <c r="S7" s="52" t="str">
        <f aca="true" t="shared" si="0" ref="S7">IF(ISNUMBER(Q7),IF(Q7&gt;P7,"NEVYHOVUJE","VYHOVUJE")," ")</f>
        <v xml:space="preserve"> </v>
      </c>
      <c r="T7" s="92"/>
      <c r="U7" s="100" t="s">
        <v>12</v>
      </c>
    </row>
    <row r="8" spans="1:21" s="5" customFormat="1" ht="91.15" customHeight="1">
      <c r="A8" s="27"/>
      <c r="B8" s="53">
        <v>2</v>
      </c>
      <c r="C8" s="74" t="s">
        <v>41</v>
      </c>
      <c r="D8" s="54">
        <v>1</v>
      </c>
      <c r="E8" s="55" t="s">
        <v>24</v>
      </c>
      <c r="F8" s="56" t="s">
        <v>40</v>
      </c>
      <c r="G8" s="106"/>
      <c r="H8" s="57" t="s">
        <v>29</v>
      </c>
      <c r="I8" s="87"/>
      <c r="J8" s="84"/>
      <c r="K8" s="93"/>
      <c r="L8" s="87"/>
      <c r="M8" s="87"/>
      <c r="N8" s="90"/>
      <c r="O8" s="58">
        <f>D8*P8</f>
        <v>3000</v>
      </c>
      <c r="P8" s="59">
        <v>3000</v>
      </c>
      <c r="Q8" s="103"/>
      <c r="R8" s="62">
        <f>D8*Q8</f>
        <v>0</v>
      </c>
      <c r="S8" s="60" t="str">
        <f aca="true" t="shared" si="1" ref="S8:S9">IF(ISNUMBER(Q8),IF(Q8&gt;P8,"NEVYHOVUJE","VYHOVUJE")," ")</f>
        <v xml:space="preserve"> </v>
      </c>
      <c r="T8" s="93"/>
      <c r="U8" s="101"/>
    </row>
    <row r="9" spans="1:21" s="5" customFormat="1" ht="101.45" customHeight="1" thickBot="1">
      <c r="A9" s="27"/>
      <c r="B9" s="63">
        <v>3</v>
      </c>
      <c r="C9" s="64" t="s">
        <v>33</v>
      </c>
      <c r="D9" s="65">
        <v>1</v>
      </c>
      <c r="E9" s="66" t="s">
        <v>24</v>
      </c>
      <c r="F9" s="67" t="s">
        <v>42</v>
      </c>
      <c r="G9" s="107"/>
      <c r="H9" s="68" t="s">
        <v>29</v>
      </c>
      <c r="I9" s="88"/>
      <c r="J9" s="85"/>
      <c r="K9" s="94"/>
      <c r="L9" s="88"/>
      <c r="M9" s="88"/>
      <c r="N9" s="91"/>
      <c r="O9" s="69">
        <f>D9*P9</f>
        <v>22000</v>
      </c>
      <c r="P9" s="70">
        <v>22000</v>
      </c>
      <c r="Q9" s="104"/>
      <c r="R9" s="71">
        <f>D9*Q9</f>
        <v>0</v>
      </c>
      <c r="S9" s="72" t="str">
        <f t="shared" si="1"/>
        <v xml:space="preserve"> </v>
      </c>
      <c r="T9" s="94"/>
      <c r="U9" s="73" t="s">
        <v>13</v>
      </c>
    </row>
    <row r="10" spans="1:20" ht="13.5" customHeight="1" thickBot="1" thickTop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0"/>
      <c r="S10" s="5"/>
      <c r="T10" s="5"/>
    </row>
    <row r="11" spans="1:21" ht="49.5" customHeight="1" thickBot="1" thickTop="1">
      <c r="A11" s="5"/>
      <c r="B11" s="78" t="s">
        <v>27</v>
      </c>
      <c r="C11" s="79"/>
      <c r="D11" s="79"/>
      <c r="E11" s="79"/>
      <c r="F11" s="79"/>
      <c r="G11" s="79"/>
      <c r="H11" s="41"/>
      <c r="I11" s="28"/>
      <c r="J11" s="28"/>
      <c r="K11" s="28"/>
      <c r="L11" s="8"/>
      <c r="M11" s="8"/>
      <c r="N11" s="29"/>
      <c r="O11" s="29"/>
      <c r="P11" s="30" t="s">
        <v>10</v>
      </c>
      <c r="Q11" s="80" t="s">
        <v>11</v>
      </c>
      <c r="R11" s="81"/>
      <c r="S11" s="82"/>
      <c r="T11" s="22"/>
      <c r="U11" s="31"/>
    </row>
    <row r="12" spans="1:20" ht="53.25" customHeight="1" thickBot="1" thickTop="1">
      <c r="A12" s="5"/>
      <c r="B12" s="99" t="s">
        <v>25</v>
      </c>
      <c r="C12" s="99"/>
      <c r="D12" s="99"/>
      <c r="E12" s="99"/>
      <c r="F12" s="99"/>
      <c r="G12" s="99"/>
      <c r="H12" s="99"/>
      <c r="I12" s="32"/>
      <c r="L12" s="12"/>
      <c r="M12" s="12"/>
      <c r="N12" s="33"/>
      <c r="O12" s="33"/>
      <c r="P12" s="34">
        <f>SUM(O7:O9)</f>
        <v>50000</v>
      </c>
      <c r="Q12" s="95">
        <f>SUM(R7:R9)</f>
        <v>0</v>
      </c>
      <c r="R12" s="96"/>
      <c r="S12" s="97"/>
      <c r="T12" s="5"/>
    </row>
    <row r="13" spans="1:20" ht="15.75" thickTop="1">
      <c r="A13" s="5"/>
      <c r="B13" s="98" t="s">
        <v>26</v>
      </c>
      <c r="C13" s="98"/>
      <c r="D13" s="98"/>
      <c r="E13" s="98"/>
      <c r="F13" s="98"/>
      <c r="K13" s="5"/>
      <c r="L13" s="5"/>
      <c r="P13" s="5"/>
      <c r="Q13" s="5"/>
      <c r="R13" s="5"/>
      <c r="S13" s="5"/>
      <c r="T13" s="5"/>
    </row>
    <row r="14" spans="1:20" ht="14.25" customHeight="1">
      <c r="A14" s="5"/>
      <c r="K14" s="5"/>
      <c r="L14" s="5"/>
      <c r="P14" s="5"/>
      <c r="Q14" s="5"/>
      <c r="R14" s="5"/>
      <c r="S14" s="5"/>
      <c r="T14" s="5"/>
    </row>
    <row r="15" spans="1:20" ht="14.25" customHeight="1">
      <c r="A15" s="5"/>
      <c r="B15" s="5"/>
      <c r="K15" s="5"/>
      <c r="L15" s="5"/>
      <c r="P15" s="5"/>
      <c r="Q15" s="5"/>
      <c r="R15" s="5"/>
      <c r="S15" s="5"/>
      <c r="T15" s="5"/>
    </row>
    <row r="16" spans="1:20" ht="14.25" customHeight="1">
      <c r="A16" s="5"/>
      <c r="B16" s="5"/>
      <c r="K16" s="5"/>
      <c r="L16" s="5"/>
      <c r="P16" s="5"/>
      <c r="Q16" s="5"/>
      <c r="R16" s="5"/>
      <c r="S16" s="5"/>
      <c r="T16" s="5"/>
    </row>
    <row r="17" spans="1:20" ht="14.25" customHeight="1">
      <c r="A17" s="5"/>
      <c r="B17" s="5"/>
      <c r="K17" s="5"/>
      <c r="L17" s="5"/>
      <c r="P17" s="5"/>
      <c r="Q17" s="5"/>
      <c r="R17" s="5"/>
      <c r="S17" s="5"/>
      <c r="T17" s="5"/>
    </row>
    <row r="18" spans="1:20" ht="14.25" customHeight="1">
      <c r="A18" s="5"/>
      <c r="B18" s="5"/>
      <c r="K18" s="5"/>
      <c r="L18" s="5"/>
      <c r="P18" s="5"/>
      <c r="Q18" s="5"/>
      <c r="R18" s="5"/>
      <c r="S18" s="5"/>
      <c r="T18" s="5"/>
    </row>
    <row r="19" spans="1:20" ht="14.25" customHeight="1">
      <c r="A19" s="5"/>
      <c r="B19" s="5"/>
      <c r="K19" s="5"/>
      <c r="L19" s="5"/>
      <c r="P19" s="5"/>
      <c r="Q19" s="5"/>
      <c r="R19" s="5"/>
      <c r="S19" s="5"/>
      <c r="T19" s="5"/>
    </row>
    <row r="20" spans="1:20" ht="14.25" customHeight="1">
      <c r="A20" s="5"/>
      <c r="B20" s="5"/>
      <c r="K20" s="5"/>
      <c r="L20" s="5"/>
      <c r="P20" s="5"/>
      <c r="Q20" s="5"/>
      <c r="R20" s="5"/>
      <c r="S20" s="5"/>
      <c r="T20" s="5"/>
    </row>
    <row r="21" spans="1:20" ht="14.25" customHeight="1">
      <c r="A21" s="5"/>
      <c r="B21" s="5"/>
      <c r="K21" s="5"/>
      <c r="L21" s="5"/>
      <c r="P21" s="5"/>
      <c r="Q21" s="5"/>
      <c r="R21" s="5"/>
      <c r="S21" s="5"/>
      <c r="T21" s="5"/>
    </row>
    <row r="22" spans="1:20" ht="14.25" customHeight="1">
      <c r="A22" s="5"/>
      <c r="B22" s="5"/>
      <c r="K22" s="5"/>
      <c r="L22" s="5"/>
      <c r="P22" s="5"/>
      <c r="Q22" s="5"/>
      <c r="R22" s="5"/>
      <c r="S22" s="5"/>
      <c r="T22" s="5"/>
    </row>
    <row r="23" spans="1:20" ht="14.25" customHeight="1">
      <c r="A23" s="5"/>
      <c r="B23" s="5"/>
      <c r="K23" s="5"/>
      <c r="L23" s="5"/>
      <c r="P23" s="5"/>
      <c r="Q23" s="5"/>
      <c r="R23" s="5"/>
      <c r="S23" s="5"/>
      <c r="T23" s="5"/>
    </row>
    <row r="24" spans="1:20" ht="14.25" customHeight="1">
      <c r="A24" s="5"/>
      <c r="B24" s="5"/>
      <c r="K24" s="5"/>
      <c r="L24" s="5"/>
      <c r="P24" s="5"/>
      <c r="Q24" s="5"/>
      <c r="R24" s="5"/>
      <c r="S24" s="5"/>
      <c r="T24" s="5"/>
    </row>
    <row r="25" spans="1:20" ht="14.25" customHeight="1">
      <c r="A25" s="5"/>
      <c r="B25" s="5"/>
      <c r="K25" s="5"/>
      <c r="L25" s="5"/>
      <c r="P25" s="5"/>
      <c r="Q25" s="5"/>
      <c r="R25" s="5"/>
      <c r="S25" s="5"/>
      <c r="T25" s="5"/>
    </row>
    <row r="26" spans="1:20" ht="14.25" customHeight="1">
      <c r="A26" s="5"/>
      <c r="B26" s="5"/>
      <c r="K26" s="5"/>
      <c r="L26" s="5"/>
      <c r="P26" s="5"/>
      <c r="Q26" s="5"/>
      <c r="R26" s="5"/>
      <c r="S26" s="5"/>
      <c r="T26" s="5"/>
    </row>
    <row r="27" spans="1:20" ht="14.25" customHeight="1">
      <c r="A27" s="5"/>
      <c r="B27" s="5"/>
      <c r="K27" s="5"/>
      <c r="L27" s="5"/>
      <c r="P27" s="5"/>
      <c r="Q27" s="5"/>
      <c r="R27" s="5"/>
      <c r="S27" s="5"/>
      <c r="T27" s="5"/>
    </row>
    <row r="28" spans="1:20" ht="14.25" customHeight="1">
      <c r="A28" s="5"/>
      <c r="B28" s="5"/>
      <c r="K28" s="5"/>
      <c r="L28" s="5"/>
      <c r="P28" s="5"/>
      <c r="Q28" s="5"/>
      <c r="R28" s="5"/>
      <c r="S28" s="5"/>
      <c r="T28" s="5"/>
    </row>
    <row r="29" spans="1:20" ht="14.25" customHeight="1">
      <c r="A29" s="5"/>
      <c r="B29" s="5"/>
      <c r="K29" s="5"/>
      <c r="L29" s="5"/>
      <c r="P29" s="5"/>
      <c r="Q29" s="5"/>
      <c r="R29" s="5"/>
      <c r="S29" s="5"/>
      <c r="T29" s="5"/>
    </row>
    <row r="30" spans="1:20" ht="14.25" customHeight="1">
      <c r="A30" s="5"/>
      <c r="B30" s="5"/>
      <c r="K30" s="5"/>
      <c r="L30" s="5"/>
      <c r="P30" s="5"/>
      <c r="Q30" s="5"/>
      <c r="R30" s="5"/>
      <c r="S30" s="5"/>
      <c r="T30" s="5"/>
    </row>
    <row r="31" spans="2:20" ht="14.25" customHeight="1">
      <c r="B31" s="5"/>
      <c r="K31" s="5"/>
      <c r="L31" s="5"/>
      <c r="P31" s="5"/>
      <c r="Q31" s="5"/>
      <c r="R31" s="5"/>
      <c r="S31" s="5"/>
      <c r="T31" s="5"/>
    </row>
    <row r="32" spans="2:20" ht="14.25" customHeight="1">
      <c r="B32" s="5"/>
      <c r="K32" s="5"/>
      <c r="L32" s="5"/>
      <c r="P32" s="5"/>
      <c r="Q32" s="5"/>
      <c r="R32" s="5"/>
      <c r="S32" s="5"/>
      <c r="T32" s="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vSuyDoXRAazsVmhL0ogqBa6Qd76Zt7OklSQMW7zt33gHlzKmak+5BeS1+i6RDaqOH7T9nPM36/hnx7U5FTc1vg==" saltValue="qn7exl0yOV/c6cUX5Ug1GQ==" spinCount="100000" sheet="1" objects="1" scenarios="1"/>
  <mergeCells count="14">
    <mergeCell ref="Q12:S12"/>
    <mergeCell ref="B13:F13"/>
    <mergeCell ref="B12:H12"/>
    <mergeCell ref="T7:T9"/>
    <mergeCell ref="U7:U8"/>
    <mergeCell ref="B1:D1"/>
    <mergeCell ref="B11:G11"/>
    <mergeCell ref="Q11:S11"/>
    <mergeCell ref="J7:J9"/>
    <mergeCell ref="I7:I9"/>
    <mergeCell ref="N7:N9"/>
    <mergeCell ref="L7:L9"/>
    <mergeCell ref="M7:M9"/>
    <mergeCell ref="K7:K9"/>
  </mergeCells>
  <conditionalFormatting sqref="S7:S9">
    <cfRule type="cellIs" priority="64" dxfId="6" operator="equal">
      <formula>"VYHOVUJE"</formula>
    </cfRule>
  </conditionalFormatting>
  <conditionalFormatting sqref="S7:S9">
    <cfRule type="cellIs" priority="63" dxfId="5" operator="equal">
      <formula>"NEVYHOVUJE"</formula>
    </cfRule>
  </conditionalFormatting>
  <conditionalFormatting sqref="G7:H9 Q7:Q9">
    <cfRule type="containsBlanks" priority="44" dxfId="4">
      <formula>LEN(TRIM(G7))=0</formula>
    </cfRule>
  </conditionalFormatting>
  <conditionalFormatting sqref="G7:H9 Q7:Q9">
    <cfRule type="notContainsBlanks" priority="42" dxfId="3">
      <formula>LEN(TRIM(G7))&gt;0</formula>
    </cfRule>
  </conditionalFormatting>
  <conditionalFormatting sqref="G7:H9 Q7:Q9">
    <cfRule type="notContainsBlanks" priority="41" dxfId="2">
      <formula>LEN(TRIM(G7))&gt;0</formula>
    </cfRule>
  </conditionalFormatting>
  <conditionalFormatting sqref="G7:H9">
    <cfRule type="notContainsBlanks" priority="40" dxfId="1">
      <formula>LEN(TRIM(G7))&gt;0</formula>
    </cfRule>
  </conditionalFormatting>
  <conditionalFormatting sqref="D7:D9">
    <cfRule type="containsBlanks" priority="1" dxfId="0">
      <formula>LEN(TRIM(D7))=0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2022-10-04T08:18:52Z</cp:lastPrinted>
  <dcterms:created xsi:type="dcterms:W3CDTF">2014-03-05T12:43:32Z</dcterms:created>
  <dcterms:modified xsi:type="dcterms:W3CDTF">2022-11-10T06:51:01Z</dcterms:modified>
  <cp:category/>
  <cp:version/>
  <cp:contentType/>
  <cp:contentStatus/>
  <cp:revision>1</cp:revision>
</cp:coreProperties>
</file>