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2\146\1 výzva\"/>
    </mc:Choice>
  </mc:AlternateContent>
  <xr:revisionPtr revIDLastSave="0" documentId="13_ncr:1_{E38383C5-B34A-4B88-8009-3116C6BE1C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<sst xmlns="http://schemas.openxmlformats.org/spreadsheetml/2006/main" count="43" uniqueCount="42">
  <si>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</si>
  <si>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</si>
  <si>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</si>
  <si>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</si>
  <si>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</si>
  <si>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</si>
  <si>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</si>
  <si>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</si>
  <si>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</si>
  <si>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</si>
  <si>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</si>
  <si>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</si>
  <si>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</si>
  <si>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</si>
  <si>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</si>
  <si>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</si>
  <si>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</si>
  <si>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</si>
  <si>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</si>
  <si>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</si>
  <si>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</si>
  <si>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</si>
  <si>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</si>
  <si>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</si>
  <si>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</si>
  <si>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</si>
  <si>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</si>
  <si>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</si>
  <si>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</si>
  <si>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</si>
  <si>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</si>
  <si>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</si>
  <si>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</si>
  <si>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>Univerzitní 22, 
301 00 Plzeň,
Fakulta strojní - Děkanát,
místnost UK 210</t>
  </si>
  <si>
    <t>do 10.12.2022</t>
  </si>
  <si>
    <t>Termín dodání</t>
  </si>
  <si>
    <t>Markéta Přibylová,
Tel.: 37763 8001</t>
  </si>
  <si>
    <t xml:space="preserve">Příloha č. 2 Kupní smlouvy - technická specifikace
Výpočetní technika (III.) 146 - 2022 </t>
  </si>
  <si>
    <t xml:space="preserve">A2-FST-10 </t>
  </si>
  <si>
    <t>Notebook 15,6"</t>
  </si>
  <si>
    <t>Záruka na zboží min. 36 měsíců, servis NBD onsite.</t>
  </si>
  <si>
    <t>Výkon procesoru v Passmark CPU více než 26 500 bodů (platné ke dni 31.10.2022), minimálně 14 jader.
Operační paměť typu DDR5: min. 32 GB, frekvence minimálně 4 800 MHz.
Grafická karta: Výkon grafické karty v Passmark Videocard Benchmarks více než 12 500 bodů, min. 4GB.
Displej: WVA antireflexní s úhlopříčkou 15,6", rozlišení min. 3840 × 2400.
Disk: typ úložiště SSD.
Kapacita SSD: min. 1 TB m.2.
Operační systém Windows 11 Pro 64-bit - OS Windows požadujeme z důvodu kompatibility s interními aplikacemi ZČU (Stag, Magion,...).
Konektorová výbava: min. 2x Thunderbolt 4
Záruka min. 36 měsíců NBD onsite.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</si>
</sst>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3" zoomScaleNormal="100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0.42578125" style="5" customWidth="1"/>
    <col min="12" max="12" width="29.28515625" style="5" customWidth="1"/>
    <col min="13" max="13" width="25.85546875" style="5" customWidth="1"/>
    <col min="14" max="14" width="30.855468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28515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6" t="s">
        <v>37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35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269.45" customHeight="1" thickTop="1" thickBot="1" x14ac:dyDescent="0.3">
      <c r="A7" s="20"/>
      <c r="B7" s="48">
        <v>1</v>
      </c>
      <c r="C7" s="49" t="s">
        <v>39</v>
      </c>
      <c r="D7" s="50">
        <v>1</v>
      </c>
      <c r="E7" s="51" t="s">
        <v>24</v>
      </c>
      <c r="F7" s="63" t="s">
        <v>41</v>
      </c>
      <c r="G7" s="79"/>
      <c r="H7" s="80"/>
      <c r="I7" s="52" t="s">
        <v>29</v>
      </c>
      <c r="J7" s="53" t="s">
        <v>30</v>
      </c>
      <c r="K7" s="61" t="s">
        <v>32</v>
      </c>
      <c r="L7" s="54" t="s">
        <v>40</v>
      </c>
      <c r="M7" s="60" t="s">
        <v>36</v>
      </c>
      <c r="N7" s="60" t="s">
        <v>33</v>
      </c>
      <c r="O7" s="55" t="s">
        <v>34</v>
      </c>
      <c r="P7" s="56">
        <f>D7*Q7</f>
        <v>61818</v>
      </c>
      <c r="Q7" s="57">
        <v>61818</v>
      </c>
      <c r="R7" s="81"/>
      <c r="S7" s="58">
        <f>D7*R7</f>
        <v>0</v>
      </c>
      <c r="T7" s="59" t="str">
        <f t="shared" ref="T7" si="0">IF(ISNUMBER(R7), IF(R7&gt;Q7,"NEVYHOVUJE","VYHOVUJE")," ")</f>
        <v xml:space="preserve"> </v>
      </c>
      <c r="U7" s="62" t="s">
        <v>38</v>
      </c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26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61818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b44beYwtV2oexcqW/j52etcgDBlxeIdatjw/XJr2Dl19txTy/JAbfMf457gvWVu53gSbnBIb1s9dBnzI3p0GDw==" saltValue="6C7Qv5bSUDnlW2UlzzVEb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2022-11-03T09:33:41Z</dcterms:modified>
</cp:coreProperties>
</file>