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D:\USERS\vitkov\VT\VT 2022\126\1 výzva\"/>
    </mc:Choice>
  </mc:AlternateContent>
  <xr:revisionPtr revIDLastSave="0" documentId="13_ncr:1_{4807EB5E-5271-4A6F-9942-4F61562C4E1C}" xr6:coauthVersionLast="36" xr6:coauthVersionMax="47" xr10:uidLastSave="{00000000-0000-0000-0000-000000000000}"/>
  <bookViews>
    <workbookView xWindow="0" yWindow="0" windowWidth="23040" windowHeight="6468" xr2:uid="{00000000-000D-0000-FFFF-FFFF00000000}"/>
  </bookViews>
  <sheets>
    <sheet name="Výpočetní technika" sheetId="1" r:id="rId1"/>
  </sheets>
  <definedNames>
    <definedName name="_xlnm.Print_Area" localSheetId="0">'Výpočetní technika'!$B$1:$V$14</definedName>
  </definedNames>
  <calcPr calcId="191029"/>
</workbook>
</file>

<file path=xl/calcChain.xml><?xml version="1.0" encoding="utf-8"?>
<calcChain xmlns="http://schemas.openxmlformats.org/spreadsheetml/2006/main">
  <c r="P8" i="1" l="1"/>
  <c r="P9" i="1"/>
  <c r="S8" i="1"/>
  <c r="T8" i="1"/>
  <c r="S9" i="1"/>
  <c r="T9" i="1"/>
  <c r="P10" i="1" l="1"/>
  <c r="S10" i="1"/>
  <c r="T10" i="1"/>
  <c r="P7" i="1"/>
  <c r="Q13" i="1" l="1"/>
  <c r="T7" i="1"/>
  <c r="S7" i="1" l="1"/>
  <c r="R13" i="1" s="1"/>
</calcChain>
</file>

<file path=xl/sharedStrings.xml><?xml version="1.0" encoding="utf-8"?>
<sst xmlns="http://schemas.openxmlformats.org/spreadsheetml/2006/main" count="61" uniqueCount="50">
  <si>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</si>
  <si>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</si>
  <si>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</si>
  <si>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</si>
  <si>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</si>
  <si>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</si>
  <si>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</si>
  <si>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</si>
  <si>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</si>
  <si>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</si>
  <si>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</si>
  <si>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30213200-7 - Tablety (PC) </t>
  </si>
  <si>
    <t xml:space="preserve">30233132-5 - Diskové jednotky </t>
  </si>
  <si>
    <t xml:space="preserve">30237450-8 - Grafické tablety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</si>
  <si>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</si>
  <si>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</si>
  <si>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</si>
  <si>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</si>
  <si>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</si>
  <si>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</si>
  <si>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</si>
  <si>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</si>
  <si>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</si>
  <si>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</si>
  <si>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</si>
  <si>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</si>
  <si>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</si>
  <si>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</si>
  <si>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</si>
  <si>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</si>
  <si>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</si>
  <si>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NE</t>
  </si>
  <si>
    <t>Pokud financováno z projektových prostředků, pak ŘEŠITEL uvede: NÁZEV A ČÍSLO DOTAČNÍHO PROJEKTU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</si>
  <si>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</si>
  <si>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</si>
  <si>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 xml:space="preserve">Příloha č. 2 Kupní smlouvy - technická specifikace
Výpočetní technika (III.) 126 - 2022 </t>
  </si>
  <si>
    <t>do 31.12.2022</t>
  </si>
  <si>
    <t>Ing. Petr Pfauser,
Tel.: 37763 6717</t>
  </si>
  <si>
    <t>Univerzitní 28,
301 00 Plzeň,
Fakulta designu a umění Ladislava Sutnara - Děkanát,
místnost LS 230</t>
  </si>
  <si>
    <t>Záruka min. 24 měsíců.</t>
  </si>
  <si>
    <t>Grafický tablet</t>
  </si>
  <si>
    <t>Aktivní grafický tablet s rozlišením FULL HD min. 1920x1080.
Velikost obrazovky min. 21,5".
Aktivní plocha min. 476 × 268 mm.
Min. 8192 úrovní přítlaku.
Rozlišení snímací vrstvy min. 5080 lpi.
Připojení USB a HDMI.
Barevný rozsah Adobe RGB min. 72%.
Možnost naklopení při práci.
Hmotnost max. 5 600 g.
Včetně bezdrátového pera a propojovacího kabelu.</t>
  </si>
  <si>
    <t>Grafický tablet s aktivní plochou min. 224 × 148 mm.
Min. 8192 úrovní přítlaku.
Rozlišení snímací vrstvy min. 5080 lpi.
USB napájení, Bluetooth připojení.
Min. 8 nastavitelných tlačítek pro aplikace.
Hmotnost max. 700 g.
Včetně bezdrátového pera a stojánku s min. 10 nahrádními hroty a USB kabelem.</t>
  </si>
  <si>
    <t>SSD disky</t>
  </si>
  <si>
    <t>Záruka na zboží min. 60 měsíců.</t>
  </si>
  <si>
    <t>David Kratochvíl,
Tel.: 37763 2858,
606 665 171</t>
  </si>
  <si>
    <t>Univerzitní 20,
301 00 Plzeň,
Centrum informatizace a výpočetní techniky - Oddělení Aplikační a uživatelská podpora,
místnost UI 312</t>
  </si>
  <si>
    <t>Tablet min. 13"</t>
  </si>
  <si>
    <t>Dotykový displej min. 13".
Jemnost displeje: min. 190 PPI.
Maximální jas displeje min. 400 nitů.
Rozlišení displeje min. 2160 x 1350.
Technologie displeje LTPS.
Velikost RAM min. 8 GB.
Velikost úložiště min. 128 GB.
Rozhraní tabletu USB-C, micro HDMI.
Kapacita baterie min. 10 000 mAh.
Hmotnost max. 840 g.
Včetně napájecího adaptéru a kabelu.</t>
  </si>
  <si>
    <t>Rozhraní: SATA 6Gb/s.
Formát disku: 2,5".
Kapacita min. 500 GB.
Sekvenční čtení: min. 550 MB/sec.
Sekvenční zápis: min. 510 MB/sec.
MTTF min.: 1.5 Million Hodin.
Podpora: TRIM.
Náhodné čtení IOPS: min. 95 000.
Náhodný zápis IOPS: min. 90 000.
Záruka min. 60 měsíců.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</si>
</sst>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9" fillId="0" borderId="0"/>
    <xf numFmtId="0" fontId="9" fillId="0" borderId="0"/>
  </cellStyleXfs>
  <cellXfs count="13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Border="1"/>
    <xf numFmtId="0" fontId="14" fillId="0" borderId="0" xfId="0" applyFont="1" applyAlignment="1">
      <alignment vertical="center" wrapText="1"/>
    </xf>
    <xf numFmtId="0" fontId="0" fillId="0" borderId="0" xfId="0" applyFill="1" applyBorder="1"/>
    <xf numFmtId="0" fontId="17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 wrapText="1"/>
    </xf>
    <xf numFmtId="3" fontId="0" fillId="2" borderId="15" xfId="0" applyNumberForma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right" vertical="center" indent="1"/>
    </xf>
    <xf numFmtId="164" fontId="0" fillId="3" borderId="19" xfId="0" applyNumberFormat="1" applyFill="1" applyBorder="1" applyAlignment="1">
      <alignment horizontal="right" vertical="center" indent="1"/>
    </xf>
    <xf numFmtId="165" fontId="0" fillId="0" borderId="19" xfId="0" applyNumberFormat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0" fontId="2" fillId="6" borderId="13" xfId="0" applyFont="1" applyFill="1" applyBorder="1" applyAlignment="1">
      <alignment horizontal="left" vertical="center" wrapText="1" indent="1"/>
    </xf>
    <xf numFmtId="3" fontId="0" fillId="2" borderId="21" xfId="0" applyNumberForma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25" fillId="4" borderId="20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right" vertical="center" indent="1"/>
    </xf>
    <xf numFmtId="164" fontId="0" fillId="3" borderId="20" xfId="0" applyNumberFormat="1" applyFill="1" applyBorder="1" applyAlignment="1">
      <alignment horizontal="right" vertical="center" inden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0" fontId="2" fillId="6" borderId="16" xfId="0" applyFont="1" applyFill="1" applyBorder="1" applyAlignment="1">
      <alignment horizontal="left" vertical="center" wrapText="1" indent="1"/>
    </xf>
    <xf numFmtId="0" fontId="13" fillId="6" borderId="16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left" vertical="center" wrapText="1" indent="1"/>
    </xf>
    <xf numFmtId="0" fontId="2" fillId="6" borderId="19" xfId="0" applyFont="1" applyFill="1" applyBorder="1" applyAlignment="1">
      <alignment horizontal="left" vertical="center" wrapText="1" inden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3" fontId="23" fillId="3" borderId="13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49" fontId="10" fillId="3" borderId="14" xfId="0" applyNumberFormat="1" applyFont="1" applyFill="1" applyBorder="1" applyAlignment="1">
      <alignment horizontal="center" vertical="center" wrapText="1"/>
    </xf>
    <xf numFmtId="49" fontId="10" fillId="3" borderId="1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164" fontId="12" fillId="0" borderId="9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0" fontId="15" fillId="4" borderId="13" xfId="0" applyFont="1" applyFill="1" applyBorder="1" applyAlignment="1" applyProtection="1">
      <alignment horizontal="left" vertical="center" wrapText="1" indent="1"/>
      <protection locked="0"/>
    </xf>
    <xf numFmtId="0" fontId="15" fillId="4" borderId="16" xfId="0" applyFont="1" applyFill="1" applyBorder="1" applyAlignment="1" applyProtection="1">
      <alignment horizontal="left" vertical="center" wrapText="1" indent="1"/>
      <protection locked="0"/>
    </xf>
    <xf numFmtId="0" fontId="15" fillId="4" borderId="20" xfId="0" applyFont="1" applyFill="1" applyBorder="1" applyAlignment="1" applyProtection="1">
      <alignment horizontal="left" vertical="center" wrapText="1" indent="1"/>
      <protection locked="0"/>
    </xf>
    <xf numFmtId="0" fontId="15" fillId="4" borderId="19" xfId="0" applyFont="1" applyFill="1" applyBorder="1" applyAlignment="1" applyProtection="1">
      <alignment horizontal="left" vertical="center" wrapText="1" indent="1"/>
      <protection locked="0"/>
    </xf>
    <xf numFmtId="0" fontId="25" fillId="4" borderId="19" xfId="0" applyFont="1" applyFill="1" applyBorder="1" applyAlignment="1" applyProtection="1">
      <alignment horizontal="center" vertical="center" wrapText="1"/>
      <protection locked="0"/>
    </xf>
    <xf numFmtId="164" fontId="15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9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0"/>
  <sheetViews>
    <sheetView tabSelected="1" topLeftCell="A10" zoomScale="65" zoomScaleNormal="65" workbookViewId="0">
      <selection activeCell="H10" sqref="H10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39.33203125" style="1" customWidth="1"/>
    <col min="4" max="4" width="12.33203125" style="2" customWidth="1"/>
    <col min="5" max="5" width="10.5546875" style="3" customWidth="1"/>
    <col min="6" max="6" width="87.88671875" style="1" customWidth="1"/>
    <col min="7" max="7" width="26.109375" style="4" bestFit="1" customWidth="1"/>
    <col min="8" max="8" width="23.44140625" style="4" customWidth="1"/>
    <col min="9" max="9" width="24.6640625" style="4" customWidth="1"/>
    <col min="10" max="10" width="20.5546875" style="1" customWidth="1"/>
    <col min="11" max="11" width="27.33203125" style="5" hidden="1" customWidth="1"/>
    <col min="12" max="12" width="32.44140625" style="5" customWidth="1"/>
    <col min="13" max="13" width="25.88671875" style="5" customWidth="1"/>
    <col min="14" max="14" width="39.5546875" style="4" customWidth="1"/>
    <col min="15" max="15" width="27.44140625" style="4" customWidth="1"/>
    <col min="16" max="16" width="17.6640625" style="4" hidden="1" customWidth="1"/>
    <col min="17" max="17" width="23.5546875" style="5" customWidth="1"/>
    <col min="18" max="18" width="24.5546875" style="5" customWidth="1"/>
    <col min="19" max="19" width="19.88671875" style="5" customWidth="1"/>
    <col min="20" max="20" width="19.109375" style="5" customWidth="1"/>
    <col min="21" max="21" width="11.5546875" style="5" hidden="1" customWidth="1"/>
    <col min="22" max="22" width="36" style="6" customWidth="1"/>
    <col min="23" max="16384" width="8.88671875" style="5"/>
  </cols>
  <sheetData>
    <row r="1" spans="1:22" ht="40.950000000000003" customHeight="1" x14ac:dyDescent="0.3">
      <c r="B1" s="111" t="s">
        <v>35</v>
      </c>
      <c r="C1" s="112"/>
      <c r="D1" s="112"/>
      <c r="E1" s="35"/>
      <c r="R1" s="30"/>
      <c r="S1" s="30"/>
      <c r="T1" s="30"/>
      <c r="V1" s="30"/>
    </row>
    <row r="2" spans="1:22" ht="18.75" customHeight="1" x14ac:dyDescent="0.3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95" customHeight="1" x14ac:dyDescent="0.3">
      <c r="B3" s="13"/>
      <c r="C3" s="12" t="s">
        <v>0</v>
      </c>
      <c r="D3" s="91"/>
      <c r="E3" s="91"/>
      <c r="F3" s="91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95" customHeight="1" thickBot="1" x14ac:dyDescent="0.35">
      <c r="B4" s="14"/>
      <c r="C4" s="15" t="s">
        <v>1</v>
      </c>
      <c r="D4" s="91"/>
      <c r="E4" s="91"/>
      <c r="F4" s="91"/>
      <c r="G4" s="91"/>
      <c r="H4" s="91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5">
      <c r="B5" s="16"/>
      <c r="C5" s="17"/>
      <c r="D5" s="3"/>
      <c r="G5" s="113" t="s">
        <v>2</v>
      </c>
      <c r="H5" s="114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5">
      <c r="B6" s="38" t="s">
        <v>3</v>
      </c>
      <c r="C6" s="39" t="s">
        <v>14</v>
      </c>
      <c r="D6" s="39" t="s">
        <v>4</v>
      </c>
      <c r="E6" s="39" t="s">
        <v>15</v>
      </c>
      <c r="F6" s="39" t="s">
        <v>16</v>
      </c>
      <c r="G6" s="44" t="s">
        <v>25</v>
      </c>
      <c r="H6" s="45" t="s">
        <v>27</v>
      </c>
      <c r="I6" s="40" t="s">
        <v>17</v>
      </c>
      <c r="J6" s="39" t="s">
        <v>18</v>
      </c>
      <c r="K6" s="39" t="s">
        <v>32</v>
      </c>
      <c r="L6" s="41" t="s">
        <v>19</v>
      </c>
      <c r="M6" s="42" t="s">
        <v>20</v>
      </c>
      <c r="N6" s="41" t="s">
        <v>21</v>
      </c>
      <c r="O6" s="39" t="s">
        <v>33</v>
      </c>
      <c r="P6" s="41" t="s">
        <v>22</v>
      </c>
      <c r="Q6" s="39" t="s">
        <v>5</v>
      </c>
      <c r="R6" s="43" t="s">
        <v>6</v>
      </c>
      <c r="S6" s="90" t="s">
        <v>7</v>
      </c>
      <c r="T6" s="90" t="s">
        <v>8</v>
      </c>
      <c r="U6" s="41" t="s">
        <v>23</v>
      </c>
      <c r="V6" s="41" t="s">
        <v>24</v>
      </c>
    </row>
    <row r="7" spans="1:22" ht="184.5" customHeight="1" thickTop="1" x14ac:dyDescent="0.3">
      <c r="A7" s="20"/>
      <c r="B7" s="48">
        <v>1</v>
      </c>
      <c r="C7" s="49" t="s">
        <v>40</v>
      </c>
      <c r="D7" s="92">
        <v>1</v>
      </c>
      <c r="E7" s="50" t="s">
        <v>26</v>
      </c>
      <c r="F7" s="75" t="s">
        <v>41</v>
      </c>
      <c r="G7" s="130"/>
      <c r="H7" s="51" t="s">
        <v>31</v>
      </c>
      <c r="I7" s="105" t="s">
        <v>34</v>
      </c>
      <c r="J7" s="107" t="s">
        <v>31</v>
      </c>
      <c r="K7" s="109"/>
      <c r="L7" s="56" t="s">
        <v>39</v>
      </c>
      <c r="M7" s="103" t="s">
        <v>37</v>
      </c>
      <c r="N7" s="103" t="s">
        <v>38</v>
      </c>
      <c r="O7" s="119" t="s">
        <v>36</v>
      </c>
      <c r="P7" s="52">
        <f>D7*Q7</f>
        <v>20100</v>
      </c>
      <c r="Q7" s="53">
        <v>20100</v>
      </c>
      <c r="R7" s="135"/>
      <c r="S7" s="54">
        <f>D7*R7</f>
        <v>0</v>
      </c>
      <c r="T7" s="55" t="str">
        <f t="shared" ref="T7" si="0">IF(ISNUMBER(R7), IF(R7&gt;Q7,"NEVYHOVUJE","VYHOVUJE")," ")</f>
        <v xml:space="preserve"> </v>
      </c>
      <c r="U7" s="117"/>
      <c r="V7" s="115" t="s">
        <v>13</v>
      </c>
    </row>
    <row r="8" spans="1:22" ht="139.5" customHeight="1" thickBot="1" x14ac:dyDescent="0.35">
      <c r="A8" s="20"/>
      <c r="B8" s="57">
        <v>2</v>
      </c>
      <c r="C8" s="58" t="s">
        <v>40</v>
      </c>
      <c r="D8" s="59">
        <v>2</v>
      </c>
      <c r="E8" s="60" t="s">
        <v>26</v>
      </c>
      <c r="F8" s="86" t="s">
        <v>42</v>
      </c>
      <c r="G8" s="131"/>
      <c r="H8" s="61" t="s">
        <v>31</v>
      </c>
      <c r="I8" s="106"/>
      <c r="J8" s="108"/>
      <c r="K8" s="110"/>
      <c r="L8" s="87" t="s">
        <v>39</v>
      </c>
      <c r="M8" s="104"/>
      <c r="N8" s="104"/>
      <c r="O8" s="120"/>
      <c r="P8" s="62">
        <f>D8*Q8</f>
        <v>13200</v>
      </c>
      <c r="Q8" s="63">
        <v>6600</v>
      </c>
      <c r="R8" s="136"/>
      <c r="S8" s="64">
        <f>D8*R8</f>
        <v>0</v>
      </c>
      <c r="T8" s="65" t="str">
        <f t="shared" ref="T8:T9" si="1">IF(ISNUMBER(R8), IF(R8&gt;Q8,"NEVYHOVUJE","VYHOVUJE")," ")</f>
        <v xml:space="preserve"> </v>
      </c>
      <c r="U8" s="118"/>
      <c r="V8" s="116"/>
    </row>
    <row r="9" spans="1:22" ht="185.25" customHeight="1" x14ac:dyDescent="0.3">
      <c r="A9" s="20"/>
      <c r="B9" s="76">
        <v>3</v>
      </c>
      <c r="C9" s="77" t="s">
        <v>43</v>
      </c>
      <c r="D9" s="78">
        <v>5</v>
      </c>
      <c r="E9" s="79" t="s">
        <v>26</v>
      </c>
      <c r="F9" s="88" t="s">
        <v>49</v>
      </c>
      <c r="G9" s="132"/>
      <c r="H9" s="80" t="s">
        <v>31</v>
      </c>
      <c r="I9" s="99" t="s">
        <v>34</v>
      </c>
      <c r="J9" s="99" t="s">
        <v>31</v>
      </c>
      <c r="K9" s="101"/>
      <c r="L9" s="81" t="s">
        <v>44</v>
      </c>
      <c r="M9" s="93" t="s">
        <v>45</v>
      </c>
      <c r="N9" s="93" t="s">
        <v>46</v>
      </c>
      <c r="O9" s="95">
        <v>21</v>
      </c>
      <c r="P9" s="82">
        <f>D9*Q9</f>
        <v>6750</v>
      </c>
      <c r="Q9" s="83">
        <v>1350</v>
      </c>
      <c r="R9" s="137"/>
      <c r="S9" s="84">
        <f>D9*R9</f>
        <v>0</v>
      </c>
      <c r="T9" s="85" t="str">
        <f t="shared" si="1"/>
        <v xml:space="preserve"> </v>
      </c>
      <c r="U9" s="97"/>
      <c r="V9" s="79" t="s">
        <v>12</v>
      </c>
    </row>
    <row r="10" spans="1:22" ht="186.75" customHeight="1" thickBot="1" x14ac:dyDescent="0.35">
      <c r="A10" s="20"/>
      <c r="B10" s="66">
        <v>4</v>
      </c>
      <c r="C10" s="67" t="s">
        <v>47</v>
      </c>
      <c r="D10" s="68">
        <v>1</v>
      </c>
      <c r="E10" s="69" t="s">
        <v>26</v>
      </c>
      <c r="F10" s="89" t="s">
        <v>48</v>
      </c>
      <c r="G10" s="133"/>
      <c r="H10" s="134"/>
      <c r="I10" s="100"/>
      <c r="J10" s="100"/>
      <c r="K10" s="102"/>
      <c r="L10" s="70"/>
      <c r="M10" s="94"/>
      <c r="N10" s="94"/>
      <c r="O10" s="96"/>
      <c r="P10" s="71">
        <f>D10*Q10</f>
        <v>13000</v>
      </c>
      <c r="Q10" s="72">
        <v>13000</v>
      </c>
      <c r="R10" s="138"/>
      <c r="S10" s="73">
        <f>D10*R10</f>
        <v>0</v>
      </c>
      <c r="T10" s="74" t="str">
        <f t="shared" ref="T10" si="2">IF(ISNUMBER(R10), IF(R10&gt;Q10,"NEVYHOVUJE","VYHOVUJE")," ")</f>
        <v xml:space="preserve"> </v>
      </c>
      <c r="U10" s="98"/>
      <c r="V10" s="69" t="s">
        <v>11</v>
      </c>
    </row>
    <row r="11" spans="1:22" ht="17.399999999999999" customHeight="1" thickTop="1" thickBot="1" x14ac:dyDescent="0.35">
      <c r="C11" s="5"/>
      <c r="D11" s="5"/>
      <c r="E11" s="5"/>
      <c r="F11" s="5"/>
      <c r="G11" s="33"/>
      <c r="H11" s="33"/>
      <c r="I11" s="5"/>
      <c r="J11" s="5"/>
      <c r="N11" s="5"/>
      <c r="O11" s="5"/>
      <c r="P11" s="5"/>
    </row>
    <row r="12" spans="1:22" ht="51.75" customHeight="1" thickTop="1" thickBot="1" x14ac:dyDescent="0.35">
      <c r="B12" s="128" t="s">
        <v>30</v>
      </c>
      <c r="C12" s="128"/>
      <c r="D12" s="128"/>
      <c r="E12" s="128"/>
      <c r="F12" s="128"/>
      <c r="G12" s="128"/>
      <c r="H12" s="47"/>
      <c r="I12" s="47"/>
      <c r="J12" s="21"/>
      <c r="K12" s="21"/>
      <c r="L12" s="7"/>
      <c r="M12" s="7"/>
      <c r="N12" s="7"/>
      <c r="O12" s="22"/>
      <c r="P12" s="22"/>
      <c r="Q12" s="23" t="s">
        <v>9</v>
      </c>
      <c r="R12" s="125" t="s">
        <v>10</v>
      </c>
      <c r="S12" s="126"/>
      <c r="T12" s="127"/>
      <c r="U12" s="24"/>
      <c r="V12" s="25"/>
    </row>
    <row r="13" spans="1:22" ht="50.4" customHeight="1" thickTop="1" thickBot="1" x14ac:dyDescent="0.35">
      <c r="B13" s="129" t="s">
        <v>28</v>
      </c>
      <c r="C13" s="129"/>
      <c r="D13" s="129"/>
      <c r="E13" s="129"/>
      <c r="F13" s="129"/>
      <c r="G13" s="129"/>
      <c r="H13" s="129"/>
      <c r="I13" s="26"/>
      <c r="L13" s="9"/>
      <c r="M13" s="9"/>
      <c r="N13" s="9"/>
      <c r="O13" s="27"/>
      <c r="P13" s="27"/>
      <c r="Q13" s="28">
        <f>SUM(P7:P10)</f>
        <v>53050</v>
      </c>
      <c r="R13" s="122">
        <f>SUM(S7:S10)</f>
        <v>0</v>
      </c>
      <c r="S13" s="123"/>
      <c r="T13" s="124"/>
    </row>
    <row r="14" spans="1:22" ht="15" thickTop="1" x14ac:dyDescent="0.3">
      <c r="B14" s="121" t="s">
        <v>29</v>
      </c>
      <c r="C14" s="121"/>
      <c r="D14" s="121"/>
      <c r="E14" s="121"/>
      <c r="F14" s="121"/>
      <c r="G14" s="121"/>
      <c r="H14" s="91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x14ac:dyDescent="0.3">
      <c r="B15" s="46"/>
      <c r="C15" s="46"/>
      <c r="D15" s="46"/>
      <c r="E15" s="46"/>
      <c r="F15" s="46"/>
      <c r="G15" s="91"/>
      <c r="H15" s="91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x14ac:dyDescent="0.3">
      <c r="B16" s="46"/>
      <c r="C16" s="46"/>
      <c r="D16" s="46"/>
      <c r="E16" s="46"/>
      <c r="F16" s="46"/>
      <c r="G16" s="91"/>
      <c r="H16" s="91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2:19" x14ac:dyDescent="0.3">
      <c r="B17" s="46"/>
      <c r="C17" s="46"/>
      <c r="D17" s="46"/>
      <c r="E17" s="46"/>
      <c r="F17" s="46"/>
      <c r="G17" s="91"/>
      <c r="H17" s="91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2:19" ht="19.95" customHeight="1" x14ac:dyDescent="0.3">
      <c r="C18" s="21"/>
      <c r="D18" s="29"/>
      <c r="E18" s="21"/>
      <c r="F18" s="21"/>
      <c r="G18" s="91"/>
      <c r="H18" s="91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2:19" ht="19.95" customHeight="1" x14ac:dyDescent="0.3">
      <c r="H19" s="36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2:19" ht="19.95" customHeight="1" x14ac:dyDescent="0.3">
      <c r="C20" s="21"/>
      <c r="D20" s="29"/>
      <c r="E20" s="21"/>
      <c r="F20" s="21"/>
      <c r="G20" s="91"/>
      <c r="H20" s="91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2:19" ht="19.95" customHeight="1" x14ac:dyDescent="0.3">
      <c r="C21" s="21"/>
      <c r="D21" s="29"/>
      <c r="E21" s="21"/>
      <c r="F21" s="21"/>
      <c r="G21" s="91"/>
      <c r="H21" s="91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2:19" ht="19.95" customHeight="1" x14ac:dyDescent="0.3">
      <c r="C22" s="21"/>
      <c r="D22" s="29"/>
      <c r="E22" s="21"/>
      <c r="F22" s="21"/>
      <c r="G22" s="91"/>
      <c r="H22" s="91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2:19" ht="19.95" customHeight="1" x14ac:dyDescent="0.3">
      <c r="C23" s="21"/>
      <c r="D23" s="29"/>
      <c r="E23" s="21"/>
      <c r="F23" s="21"/>
      <c r="G23" s="91"/>
      <c r="H23" s="91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2:19" ht="19.95" customHeight="1" x14ac:dyDescent="0.3">
      <c r="C24" s="21"/>
      <c r="D24" s="29"/>
      <c r="E24" s="21"/>
      <c r="F24" s="21"/>
      <c r="G24" s="91"/>
      <c r="H24" s="91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2:19" ht="19.95" customHeight="1" x14ac:dyDescent="0.3">
      <c r="C25" s="21"/>
      <c r="D25" s="29"/>
      <c r="E25" s="21"/>
      <c r="F25" s="21"/>
      <c r="G25" s="91"/>
      <c r="H25" s="91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2:19" ht="19.95" customHeight="1" x14ac:dyDescent="0.3">
      <c r="C26" s="21"/>
      <c r="D26" s="29"/>
      <c r="E26" s="21"/>
      <c r="F26" s="21"/>
      <c r="G26" s="91"/>
      <c r="H26" s="91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2:19" ht="19.95" customHeight="1" x14ac:dyDescent="0.3">
      <c r="C27" s="21"/>
      <c r="D27" s="29"/>
      <c r="E27" s="21"/>
      <c r="F27" s="21"/>
      <c r="G27" s="91"/>
      <c r="H27" s="91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2:19" ht="19.95" customHeight="1" x14ac:dyDescent="0.3">
      <c r="C28" s="21"/>
      <c r="D28" s="29"/>
      <c r="E28" s="21"/>
      <c r="F28" s="21"/>
      <c r="G28" s="91"/>
      <c r="H28" s="91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2:19" ht="19.95" customHeight="1" x14ac:dyDescent="0.3">
      <c r="C29" s="21"/>
      <c r="D29" s="29"/>
      <c r="E29" s="21"/>
      <c r="F29" s="21"/>
      <c r="G29" s="91"/>
      <c r="H29" s="91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2:19" ht="19.95" customHeight="1" x14ac:dyDescent="0.3">
      <c r="C30" s="21"/>
      <c r="D30" s="29"/>
      <c r="E30" s="21"/>
      <c r="F30" s="21"/>
      <c r="G30" s="91"/>
      <c r="H30" s="91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2:19" ht="19.95" customHeight="1" x14ac:dyDescent="0.3">
      <c r="C31" s="21"/>
      <c r="D31" s="29"/>
      <c r="E31" s="21"/>
      <c r="F31" s="21"/>
      <c r="G31" s="91"/>
      <c r="H31" s="91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2:19" ht="19.95" customHeight="1" x14ac:dyDescent="0.3">
      <c r="C32" s="21"/>
      <c r="D32" s="29"/>
      <c r="E32" s="21"/>
      <c r="F32" s="21"/>
      <c r="G32" s="91"/>
      <c r="H32" s="91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95" customHeight="1" x14ac:dyDescent="0.3">
      <c r="C33" s="21"/>
      <c r="D33" s="29"/>
      <c r="E33" s="21"/>
      <c r="F33" s="21"/>
      <c r="G33" s="91"/>
      <c r="H33" s="91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95" customHeight="1" x14ac:dyDescent="0.3">
      <c r="C34" s="21"/>
      <c r="D34" s="29"/>
      <c r="E34" s="21"/>
      <c r="F34" s="21"/>
      <c r="G34" s="91"/>
      <c r="H34" s="91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95" customHeight="1" x14ac:dyDescent="0.3">
      <c r="C35" s="21"/>
      <c r="D35" s="29"/>
      <c r="E35" s="21"/>
      <c r="F35" s="21"/>
      <c r="G35" s="91"/>
      <c r="H35" s="91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95" customHeight="1" x14ac:dyDescent="0.3">
      <c r="C36" s="21"/>
      <c r="D36" s="29"/>
      <c r="E36" s="21"/>
      <c r="F36" s="21"/>
      <c r="G36" s="91"/>
      <c r="H36" s="91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95" customHeight="1" x14ac:dyDescent="0.3">
      <c r="C37" s="21"/>
      <c r="D37" s="29"/>
      <c r="E37" s="21"/>
      <c r="F37" s="21"/>
      <c r="G37" s="91"/>
      <c r="H37" s="91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95" customHeight="1" x14ac:dyDescent="0.3">
      <c r="C38" s="21"/>
      <c r="D38" s="29"/>
      <c r="E38" s="21"/>
      <c r="F38" s="21"/>
      <c r="G38" s="91"/>
      <c r="H38" s="91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95" customHeight="1" x14ac:dyDescent="0.3">
      <c r="C39" s="21"/>
      <c r="D39" s="29"/>
      <c r="E39" s="21"/>
      <c r="F39" s="21"/>
      <c r="G39" s="91"/>
      <c r="H39" s="91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95" customHeight="1" x14ac:dyDescent="0.3">
      <c r="C40" s="21"/>
      <c r="D40" s="29"/>
      <c r="E40" s="21"/>
      <c r="F40" s="21"/>
      <c r="G40" s="91"/>
      <c r="H40" s="91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95" customHeight="1" x14ac:dyDescent="0.3">
      <c r="C41" s="21"/>
      <c r="D41" s="29"/>
      <c r="E41" s="21"/>
      <c r="F41" s="21"/>
      <c r="G41" s="91"/>
      <c r="H41" s="91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95" customHeight="1" x14ac:dyDescent="0.3">
      <c r="C42" s="21"/>
      <c r="D42" s="29"/>
      <c r="E42" s="21"/>
      <c r="F42" s="21"/>
      <c r="G42" s="91"/>
      <c r="H42" s="91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95" customHeight="1" x14ac:dyDescent="0.3">
      <c r="C43" s="21"/>
      <c r="D43" s="29"/>
      <c r="E43" s="21"/>
      <c r="F43" s="21"/>
      <c r="G43" s="91"/>
      <c r="H43" s="91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95" customHeight="1" x14ac:dyDescent="0.3">
      <c r="C44" s="21"/>
      <c r="D44" s="29"/>
      <c r="E44" s="21"/>
      <c r="F44" s="21"/>
      <c r="G44" s="91"/>
      <c r="H44" s="91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95" customHeight="1" x14ac:dyDescent="0.3">
      <c r="C45" s="21"/>
      <c r="D45" s="29"/>
      <c r="E45" s="21"/>
      <c r="F45" s="21"/>
      <c r="G45" s="91"/>
      <c r="H45" s="91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95" customHeight="1" x14ac:dyDescent="0.3">
      <c r="C46" s="21"/>
      <c r="D46" s="29"/>
      <c r="E46" s="21"/>
      <c r="F46" s="21"/>
      <c r="G46" s="91"/>
      <c r="H46" s="91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95" customHeight="1" x14ac:dyDescent="0.3">
      <c r="C47" s="21"/>
      <c r="D47" s="29"/>
      <c r="E47" s="21"/>
      <c r="F47" s="21"/>
      <c r="G47" s="91"/>
      <c r="H47" s="91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95" customHeight="1" x14ac:dyDescent="0.3">
      <c r="C48" s="21"/>
      <c r="D48" s="29"/>
      <c r="E48" s="21"/>
      <c r="F48" s="21"/>
      <c r="G48" s="91"/>
      <c r="H48" s="91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95" customHeight="1" x14ac:dyDescent="0.3">
      <c r="C49" s="21"/>
      <c r="D49" s="29"/>
      <c r="E49" s="21"/>
      <c r="F49" s="21"/>
      <c r="G49" s="91"/>
      <c r="H49" s="91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95" customHeight="1" x14ac:dyDescent="0.3">
      <c r="C50" s="21"/>
      <c r="D50" s="29"/>
      <c r="E50" s="21"/>
      <c r="F50" s="21"/>
      <c r="G50" s="91"/>
      <c r="H50" s="91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95" customHeight="1" x14ac:dyDescent="0.3">
      <c r="C51" s="21"/>
      <c r="D51" s="29"/>
      <c r="E51" s="21"/>
      <c r="F51" s="21"/>
      <c r="G51" s="91"/>
      <c r="H51" s="91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95" customHeight="1" x14ac:dyDescent="0.3">
      <c r="C52" s="21"/>
      <c r="D52" s="29"/>
      <c r="E52" s="21"/>
      <c r="F52" s="21"/>
      <c r="G52" s="91"/>
      <c r="H52" s="91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95" customHeight="1" x14ac:dyDescent="0.3">
      <c r="C53" s="21"/>
      <c r="D53" s="29"/>
      <c r="E53" s="21"/>
      <c r="F53" s="21"/>
      <c r="G53" s="91"/>
      <c r="H53" s="91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95" customHeight="1" x14ac:dyDescent="0.3">
      <c r="C54" s="21"/>
      <c r="D54" s="29"/>
      <c r="E54" s="21"/>
      <c r="F54" s="21"/>
      <c r="G54" s="91"/>
      <c r="H54" s="91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95" customHeight="1" x14ac:dyDescent="0.3">
      <c r="C55" s="21"/>
      <c r="D55" s="29"/>
      <c r="E55" s="21"/>
      <c r="F55" s="21"/>
      <c r="G55" s="91"/>
      <c r="H55" s="91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95" customHeight="1" x14ac:dyDescent="0.3">
      <c r="C56" s="21"/>
      <c r="D56" s="29"/>
      <c r="E56" s="21"/>
      <c r="F56" s="21"/>
      <c r="G56" s="91"/>
      <c r="H56" s="91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95" customHeight="1" x14ac:dyDescent="0.3">
      <c r="C57" s="21"/>
      <c r="D57" s="29"/>
      <c r="E57" s="21"/>
      <c r="F57" s="21"/>
      <c r="G57" s="91"/>
      <c r="H57" s="91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95" customHeight="1" x14ac:dyDescent="0.3">
      <c r="C58" s="21"/>
      <c r="D58" s="29"/>
      <c r="E58" s="21"/>
      <c r="F58" s="21"/>
      <c r="G58" s="91"/>
      <c r="H58" s="91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95" customHeight="1" x14ac:dyDescent="0.3">
      <c r="C59" s="21"/>
      <c r="D59" s="29"/>
      <c r="E59" s="21"/>
      <c r="F59" s="21"/>
      <c r="G59" s="91"/>
      <c r="H59" s="91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95" customHeight="1" x14ac:dyDescent="0.3">
      <c r="C60" s="21"/>
      <c r="D60" s="29"/>
      <c r="E60" s="21"/>
      <c r="F60" s="21"/>
      <c r="G60" s="91"/>
      <c r="H60" s="91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95" customHeight="1" x14ac:dyDescent="0.3">
      <c r="C61" s="21"/>
      <c r="D61" s="29"/>
      <c r="E61" s="21"/>
      <c r="F61" s="21"/>
      <c r="G61" s="91"/>
      <c r="H61" s="91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95" customHeight="1" x14ac:dyDescent="0.3">
      <c r="C62" s="21"/>
      <c r="D62" s="29"/>
      <c r="E62" s="21"/>
      <c r="F62" s="21"/>
      <c r="G62" s="91"/>
      <c r="H62" s="91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95" customHeight="1" x14ac:dyDescent="0.3">
      <c r="C63" s="21"/>
      <c r="D63" s="29"/>
      <c r="E63" s="21"/>
      <c r="F63" s="21"/>
      <c r="G63" s="91"/>
      <c r="H63" s="91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95" customHeight="1" x14ac:dyDescent="0.3">
      <c r="C64" s="21"/>
      <c r="D64" s="29"/>
      <c r="E64" s="21"/>
      <c r="F64" s="21"/>
      <c r="G64" s="91"/>
      <c r="H64" s="91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95" customHeight="1" x14ac:dyDescent="0.3">
      <c r="C65" s="21"/>
      <c r="D65" s="29"/>
      <c r="E65" s="21"/>
      <c r="F65" s="21"/>
      <c r="G65" s="91"/>
      <c r="H65" s="91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95" customHeight="1" x14ac:dyDescent="0.3">
      <c r="C66" s="21"/>
      <c r="D66" s="29"/>
      <c r="E66" s="21"/>
      <c r="F66" s="21"/>
      <c r="G66" s="91"/>
      <c r="H66" s="91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95" customHeight="1" x14ac:dyDescent="0.3">
      <c r="C67" s="21"/>
      <c r="D67" s="29"/>
      <c r="E67" s="21"/>
      <c r="F67" s="21"/>
      <c r="G67" s="91"/>
      <c r="H67" s="91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95" customHeight="1" x14ac:dyDescent="0.3">
      <c r="C68" s="21"/>
      <c r="D68" s="29"/>
      <c r="E68" s="21"/>
      <c r="F68" s="21"/>
      <c r="G68" s="91"/>
      <c r="H68" s="91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95" customHeight="1" x14ac:dyDescent="0.3">
      <c r="C69" s="21"/>
      <c r="D69" s="29"/>
      <c r="E69" s="21"/>
      <c r="F69" s="21"/>
      <c r="G69" s="91"/>
      <c r="H69" s="91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95" customHeight="1" x14ac:dyDescent="0.3">
      <c r="C70" s="21"/>
      <c r="D70" s="29"/>
      <c r="E70" s="21"/>
      <c r="F70" s="21"/>
      <c r="G70" s="91"/>
      <c r="H70" s="91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95" customHeight="1" x14ac:dyDescent="0.3">
      <c r="C71" s="21"/>
      <c r="D71" s="29"/>
      <c r="E71" s="21"/>
      <c r="F71" s="21"/>
      <c r="G71" s="91"/>
      <c r="H71" s="91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95" customHeight="1" x14ac:dyDescent="0.3">
      <c r="C72" s="21"/>
      <c r="D72" s="29"/>
      <c r="E72" s="21"/>
      <c r="F72" s="21"/>
      <c r="G72" s="91"/>
      <c r="H72" s="91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95" customHeight="1" x14ac:dyDescent="0.3">
      <c r="C73" s="21"/>
      <c r="D73" s="29"/>
      <c r="E73" s="21"/>
      <c r="F73" s="21"/>
      <c r="G73" s="91"/>
      <c r="H73" s="91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95" customHeight="1" x14ac:dyDescent="0.3">
      <c r="C74" s="21"/>
      <c r="D74" s="29"/>
      <c r="E74" s="21"/>
      <c r="F74" s="21"/>
      <c r="G74" s="91"/>
      <c r="H74" s="91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95" customHeight="1" x14ac:dyDescent="0.3">
      <c r="C75" s="21"/>
      <c r="D75" s="29"/>
      <c r="E75" s="21"/>
      <c r="F75" s="21"/>
      <c r="G75" s="91"/>
      <c r="H75" s="91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95" customHeight="1" x14ac:dyDescent="0.3">
      <c r="C76" s="21"/>
      <c r="D76" s="29"/>
      <c r="E76" s="21"/>
      <c r="F76" s="21"/>
      <c r="G76" s="91"/>
      <c r="H76" s="91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95" customHeight="1" x14ac:dyDescent="0.3">
      <c r="C77" s="21"/>
      <c r="D77" s="29"/>
      <c r="E77" s="21"/>
      <c r="F77" s="21"/>
      <c r="G77" s="91"/>
      <c r="H77" s="91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95" customHeight="1" x14ac:dyDescent="0.3">
      <c r="C78" s="21"/>
      <c r="D78" s="29"/>
      <c r="E78" s="21"/>
      <c r="F78" s="21"/>
      <c r="G78" s="91"/>
      <c r="H78" s="91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95" customHeight="1" x14ac:dyDescent="0.3">
      <c r="C79" s="21"/>
      <c r="D79" s="29"/>
      <c r="E79" s="21"/>
      <c r="F79" s="21"/>
      <c r="G79" s="91"/>
      <c r="H79" s="91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95" customHeight="1" x14ac:dyDescent="0.3">
      <c r="C80" s="21"/>
      <c r="D80" s="29"/>
      <c r="E80" s="21"/>
      <c r="F80" s="21"/>
      <c r="G80" s="91"/>
      <c r="H80" s="91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95" customHeight="1" x14ac:dyDescent="0.3">
      <c r="C81" s="21"/>
      <c r="D81" s="29"/>
      <c r="E81" s="21"/>
      <c r="F81" s="21"/>
      <c r="G81" s="91"/>
      <c r="H81" s="91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95" customHeight="1" x14ac:dyDescent="0.3">
      <c r="C82" s="21"/>
      <c r="D82" s="29"/>
      <c r="E82" s="21"/>
      <c r="F82" s="21"/>
      <c r="G82" s="91"/>
      <c r="H82" s="91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95" customHeight="1" x14ac:dyDescent="0.3">
      <c r="C83" s="21"/>
      <c r="D83" s="29"/>
      <c r="E83" s="21"/>
      <c r="F83" s="21"/>
      <c r="G83" s="91"/>
      <c r="H83" s="91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95" customHeight="1" x14ac:dyDescent="0.3">
      <c r="C84" s="21"/>
      <c r="D84" s="29"/>
      <c r="E84" s="21"/>
      <c r="F84" s="21"/>
      <c r="G84" s="91"/>
      <c r="H84" s="91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95" customHeight="1" x14ac:dyDescent="0.3">
      <c r="C85" s="21"/>
      <c r="D85" s="29"/>
      <c r="E85" s="21"/>
      <c r="F85" s="21"/>
      <c r="G85" s="91"/>
      <c r="H85" s="91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95" customHeight="1" x14ac:dyDescent="0.3">
      <c r="C86" s="21"/>
      <c r="D86" s="29"/>
      <c r="E86" s="21"/>
      <c r="F86" s="21"/>
      <c r="G86" s="91"/>
      <c r="H86" s="91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95" customHeight="1" x14ac:dyDescent="0.3">
      <c r="C87" s="21"/>
      <c r="D87" s="29"/>
      <c r="E87" s="21"/>
      <c r="F87" s="21"/>
      <c r="G87" s="91"/>
      <c r="H87" s="91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95" customHeight="1" x14ac:dyDescent="0.3">
      <c r="C88" s="21"/>
      <c r="D88" s="29"/>
      <c r="E88" s="21"/>
      <c r="F88" s="21"/>
      <c r="G88" s="91"/>
      <c r="H88" s="91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95" customHeight="1" x14ac:dyDescent="0.3">
      <c r="C89" s="21"/>
      <c r="D89" s="29"/>
      <c r="E89" s="21"/>
      <c r="F89" s="21"/>
      <c r="G89" s="91"/>
      <c r="H89" s="91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95" customHeight="1" x14ac:dyDescent="0.3">
      <c r="C90" s="21"/>
      <c r="D90" s="29"/>
      <c r="E90" s="21"/>
      <c r="F90" s="21"/>
      <c r="G90" s="91"/>
      <c r="H90" s="91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95" customHeight="1" x14ac:dyDescent="0.3">
      <c r="C91" s="21"/>
      <c r="D91" s="29"/>
      <c r="E91" s="21"/>
      <c r="F91" s="21"/>
      <c r="G91" s="91"/>
      <c r="H91" s="91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95" customHeight="1" x14ac:dyDescent="0.3">
      <c r="C92" s="21"/>
      <c r="D92" s="29"/>
      <c r="E92" s="21"/>
      <c r="F92" s="21"/>
      <c r="G92" s="91"/>
      <c r="H92" s="91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95" customHeight="1" x14ac:dyDescent="0.3">
      <c r="C93" s="21"/>
      <c r="D93" s="29"/>
      <c r="E93" s="21"/>
      <c r="F93" s="21"/>
      <c r="G93" s="91"/>
      <c r="H93" s="91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95" customHeight="1" x14ac:dyDescent="0.3">
      <c r="C94" s="21"/>
      <c r="D94" s="29"/>
      <c r="E94" s="21"/>
      <c r="F94" s="21"/>
      <c r="G94" s="91"/>
      <c r="H94" s="91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95" customHeight="1" x14ac:dyDescent="0.3">
      <c r="C95" s="21"/>
      <c r="D95" s="29"/>
      <c r="E95" s="21"/>
      <c r="F95" s="21"/>
      <c r="G95" s="91"/>
      <c r="H95" s="91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95" customHeight="1" x14ac:dyDescent="0.3">
      <c r="C96" s="21"/>
      <c r="D96" s="29"/>
      <c r="E96" s="21"/>
      <c r="F96" s="21"/>
      <c r="G96" s="91"/>
      <c r="H96" s="91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95" customHeight="1" x14ac:dyDescent="0.3">
      <c r="C97" s="21"/>
      <c r="D97" s="29"/>
      <c r="E97" s="21"/>
      <c r="F97" s="21"/>
      <c r="G97" s="91"/>
      <c r="H97" s="91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95" customHeight="1" x14ac:dyDescent="0.3">
      <c r="C98" s="21"/>
      <c r="D98" s="29"/>
      <c r="E98" s="21"/>
      <c r="F98" s="21"/>
      <c r="G98" s="91"/>
      <c r="H98" s="91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95" customHeight="1" x14ac:dyDescent="0.3">
      <c r="C99" s="21"/>
      <c r="D99" s="29"/>
      <c r="E99" s="21"/>
      <c r="F99" s="21"/>
      <c r="G99" s="91"/>
      <c r="H99" s="91"/>
      <c r="I99" s="11"/>
      <c r="J99" s="11"/>
      <c r="K99" s="11"/>
      <c r="L99" s="11"/>
      <c r="M99" s="11"/>
      <c r="N99" s="6"/>
      <c r="O99" s="6"/>
      <c r="P99" s="6"/>
    </row>
    <row r="100" spans="3:19" ht="19.95" customHeight="1" x14ac:dyDescent="0.3">
      <c r="C100" s="5"/>
      <c r="E100" s="5"/>
      <c r="F100" s="5"/>
      <c r="J100" s="5"/>
    </row>
    <row r="101" spans="3:19" ht="19.95" customHeight="1" x14ac:dyDescent="0.3">
      <c r="C101" s="5"/>
      <c r="E101" s="5"/>
      <c r="F101" s="5"/>
      <c r="J101" s="5"/>
    </row>
    <row r="102" spans="3:19" ht="19.95" customHeight="1" x14ac:dyDescent="0.3">
      <c r="C102" s="5"/>
      <c r="E102" s="5"/>
      <c r="F102" s="5"/>
      <c r="J102" s="5"/>
    </row>
    <row r="103" spans="3:19" ht="19.95" customHeight="1" x14ac:dyDescent="0.3">
      <c r="C103" s="5"/>
      <c r="E103" s="5"/>
      <c r="F103" s="5"/>
      <c r="J103" s="5"/>
    </row>
    <row r="104" spans="3:19" ht="19.95" customHeight="1" x14ac:dyDescent="0.3">
      <c r="C104" s="5"/>
      <c r="E104" s="5"/>
      <c r="F104" s="5"/>
      <c r="J104" s="5"/>
    </row>
    <row r="105" spans="3:19" ht="19.95" customHeight="1" x14ac:dyDescent="0.3">
      <c r="C105" s="5"/>
      <c r="E105" s="5"/>
      <c r="F105" s="5"/>
      <c r="J105" s="5"/>
    </row>
    <row r="106" spans="3:19" ht="19.95" customHeight="1" x14ac:dyDescent="0.3">
      <c r="C106" s="5"/>
      <c r="E106" s="5"/>
      <c r="F106" s="5"/>
      <c r="J106" s="5"/>
    </row>
    <row r="107" spans="3:19" ht="19.95" customHeight="1" x14ac:dyDescent="0.3">
      <c r="C107" s="5"/>
      <c r="E107" s="5"/>
      <c r="F107" s="5"/>
      <c r="J107" s="5"/>
    </row>
    <row r="108" spans="3:19" x14ac:dyDescent="0.3">
      <c r="C108" s="5"/>
      <c r="E108" s="5"/>
      <c r="F108" s="5"/>
      <c r="J108" s="5"/>
    </row>
    <row r="109" spans="3:19" x14ac:dyDescent="0.3">
      <c r="C109" s="5"/>
      <c r="E109" s="5"/>
      <c r="F109" s="5"/>
      <c r="J109" s="5"/>
    </row>
    <row r="110" spans="3:19" x14ac:dyDescent="0.3">
      <c r="C110" s="5"/>
      <c r="E110" s="5"/>
      <c r="F110" s="5"/>
      <c r="J110" s="5"/>
    </row>
    <row r="111" spans="3:19" x14ac:dyDescent="0.3">
      <c r="C111" s="5"/>
      <c r="E111" s="5"/>
      <c r="F111" s="5"/>
      <c r="J111" s="5"/>
    </row>
    <row r="112" spans="3:19" x14ac:dyDescent="0.3">
      <c r="C112" s="5"/>
      <c r="E112" s="5"/>
      <c r="F112" s="5"/>
      <c r="J112" s="5"/>
    </row>
    <row r="113" spans="3:10" x14ac:dyDescent="0.3">
      <c r="C113" s="5"/>
      <c r="E113" s="5"/>
      <c r="F113" s="5"/>
      <c r="J113" s="5"/>
    </row>
    <row r="114" spans="3:10" x14ac:dyDescent="0.3">
      <c r="C114" s="5"/>
      <c r="E114" s="5"/>
      <c r="F114" s="5"/>
      <c r="J114" s="5"/>
    </row>
    <row r="115" spans="3:10" x14ac:dyDescent="0.3">
      <c r="C115" s="5"/>
      <c r="E115" s="5"/>
      <c r="F115" s="5"/>
      <c r="J115" s="5"/>
    </row>
    <row r="116" spans="3:10" x14ac:dyDescent="0.3">
      <c r="C116" s="5"/>
      <c r="E116" s="5"/>
      <c r="F116" s="5"/>
      <c r="J116" s="5"/>
    </row>
    <row r="117" spans="3:10" x14ac:dyDescent="0.3">
      <c r="C117" s="5"/>
      <c r="E117" s="5"/>
      <c r="F117" s="5"/>
      <c r="J117" s="5"/>
    </row>
    <row r="118" spans="3:10" x14ac:dyDescent="0.3">
      <c r="C118" s="5"/>
      <c r="E118" s="5"/>
      <c r="F118" s="5"/>
      <c r="J118" s="5"/>
    </row>
    <row r="119" spans="3:10" x14ac:dyDescent="0.3">
      <c r="C119" s="5"/>
      <c r="E119" s="5"/>
      <c r="F119" s="5"/>
      <c r="J119" s="5"/>
    </row>
    <row r="120" spans="3:10" x14ac:dyDescent="0.3">
      <c r="C120" s="5"/>
      <c r="E120" s="5"/>
      <c r="F120" s="5"/>
      <c r="J120" s="5"/>
    </row>
    <row r="121" spans="3:10" x14ac:dyDescent="0.3">
      <c r="C121" s="5"/>
      <c r="E121" s="5"/>
      <c r="F121" s="5"/>
      <c r="J121" s="5"/>
    </row>
    <row r="122" spans="3:10" x14ac:dyDescent="0.3">
      <c r="C122" s="5"/>
      <c r="E122" s="5"/>
      <c r="F122" s="5"/>
      <c r="J122" s="5"/>
    </row>
    <row r="123" spans="3:10" x14ac:dyDescent="0.3">
      <c r="C123" s="5"/>
      <c r="E123" s="5"/>
      <c r="F123" s="5"/>
      <c r="J123" s="5"/>
    </row>
    <row r="124" spans="3:10" x14ac:dyDescent="0.3">
      <c r="C124" s="5"/>
      <c r="E124" s="5"/>
      <c r="F124" s="5"/>
      <c r="J124" s="5"/>
    </row>
    <row r="125" spans="3:10" x14ac:dyDescent="0.3">
      <c r="C125" s="5"/>
      <c r="E125" s="5"/>
      <c r="F125" s="5"/>
      <c r="J125" s="5"/>
    </row>
    <row r="126" spans="3:10" x14ac:dyDescent="0.3">
      <c r="C126" s="5"/>
      <c r="E126" s="5"/>
      <c r="F126" s="5"/>
      <c r="J126" s="5"/>
    </row>
    <row r="127" spans="3:10" x14ac:dyDescent="0.3">
      <c r="C127" s="5"/>
      <c r="E127" s="5"/>
      <c r="F127" s="5"/>
      <c r="J127" s="5"/>
    </row>
    <row r="128" spans="3:10" x14ac:dyDescent="0.3">
      <c r="C128" s="5"/>
      <c r="E128" s="5"/>
      <c r="F128" s="5"/>
      <c r="J128" s="5"/>
    </row>
    <row r="129" spans="3:10" x14ac:dyDescent="0.3">
      <c r="C129" s="5"/>
      <c r="E129" s="5"/>
      <c r="F129" s="5"/>
      <c r="J129" s="5"/>
    </row>
    <row r="130" spans="3:10" x14ac:dyDescent="0.3">
      <c r="C130" s="5"/>
      <c r="E130" s="5"/>
      <c r="F130" s="5"/>
      <c r="J130" s="5"/>
    </row>
    <row r="131" spans="3:10" x14ac:dyDescent="0.3">
      <c r="C131" s="5"/>
      <c r="E131" s="5"/>
      <c r="F131" s="5"/>
      <c r="J131" s="5"/>
    </row>
    <row r="132" spans="3:10" x14ac:dyDescent="0.3">
      <c r="C132" s="5"/>
      <c r="E132" s="5"/>
      <c r="F132" s="5"/>
      <c r="J132" s="5"/>
    </row>
    <row r="133" spans="3:10" x14ac:dyDescent="0.3">
      <c r="C133" s="5"/>
      <c r="E133" s="5"/>
      <c r="F133" s="5"/>
      <c r="J133" s="5"/>
    </row>
    <row r="134" spans="3:10" x14ac:dyDescent="0.3">
      <c r="C134" s="5"/>
      <c r="E134" s="5"/>
      <c r="F134" s="5"/>
      <c r="J134" s="5"/>
    </row>
    <row r="135" spans="3:10" x14ac:dyDescent="0.3">
      <c r="C135" s="5"/>
      <c r="E135" s="5"/>
      <c r="F135" s="5"/>
      <c r="J135" s="5"/>
    </row>
    <row r="136" spans="3:10" x14ac:dyDescent="0.3">
      <c r="C136" s="5"/>
      <c r="E136" s="5"/>
      <c r="F136" s="5"/>
      <c r="J136" s="5"/>
    </row>
    <row r="137" spans="3:10" x14ac:dyDescent="0.3">
      <c r="C137" s="5"/>
      <c r="E137" s="5"/>
      <c r="F137" s="5"/>
      <c r="J137" s="5"/>
    </row>
    <row r="138" spans="3:10" x14ac:dyDescent="0.3">
      <c r="C138" s="5"/>
      <c r="E138" s="5"/>
      <c r="F138" s="5"/>
      <c r="J138" s="5"/>
    </row>
    <row r="139" spans="3:10" x14ac:dyDescent="0.3">
      <c r="C139" s="5"/>
      <c r="E139" s="5"/>
      <c r="F139" s="5"/>
      <c r="J139" s="5"/>
    </row>
    <row r="140" spans="3:10" x14ac:dyDescent="0.3">
      <c r="C140" s="5"/>
      <c r="E140" s="5"/>
      <c r="F140" s="5"/>
      <c r="J140" s="5"/>
    </row>
    <row r="141" spans="3:10" x14ac:dyDescent="0.3">
      <c r="C141" s="5"/>
      <c r="E141" s="5"/>
      <c r="F141" s="5"/>
      <c r="J141" s="5"/>
    </row>
    <row r="142" spans="3:10" x14ac:dyDescent="0.3">
      <c r="C142" s="5"/>
      <c r="E142" s="5"/>
      <c r="F142" s="5"/>
      <c r="J142" s="5"/>
    </row>
    <row r="143" spans="3:10" x14ac:dyDescent="0.3">
      <c r="C143" s="5"/>
      <c r="E143" s="5"/>
      <c r="F143" s="5"/>
      <c r="J143" s="5"/>
    </row>
    <row r="144" spans="3:10" x14ac:dyDescent="0.3">
      <c r="C144" s="5"/>
      <c r="E144" s="5"/>
      <c r="F144" s="5"/>
      <c r="J144" s="5"/>
    </row>
    <row r="145" spans="3:10" x14ac:dyDescent="0.3">
      <c r="C145" s="5"/>
      <c r="E145" s="5"/>
      <c r="F145" s="5"/>
      <c r="J145" s="5"/>
    </row>
    <row r="146" spans="3:10" x14ac:dyDescent="0.3">
      <c r="C146" s="5"/>
      <c r="E146" s="5"/>
      <c r="F146" s="5"/>
      <c r="J146" s="5"/>
    </row>
    <row r="147" spans="3:10" x14ac:dyDescent="0.3">
      <c r="C147" s="5"/>
      <c r="E147" s="5"/>
      <c r="F147" s="5"/>
      <c r="J147" s="5"/>
    </row>
    <row r="148" spans="3:10" x14ac:dyDescent="0.3">
      <c r="C148" s="5"/>
      <c r="E148" s="5"/>
      <c r="F148" s="5"/>
      <c r="J148" s="5"/>
    </row>
    <row r="149" spans="3:10" x14ac:dyDescent="0.3">
      <c r="C149" s="5"/>
      <c r="E149" s="5"/>
      <c r="F149" s="5"/>
      <c r="J149" s="5"/>
    </row>
    <row r="150" spans="3:10" x14ac:dyDescent="0.3">
      <c r="C150" s="5"/>
      <c r="E150" s="5"/>
      <c r="F150" s="5"/>
      <c r="J150" s="5"/>
    </row>
    <row r="151" spans="3:10" x14ac:dyDescent="0.3">
      <c r="C151" s="5"/>
      <c r="E151" s="5"/>
      <c r="F151" s="5"/>
      <c r="J151" s="5"/>
    </row>
    <row r="152" spans="3:10" x14ac:dyDescent="0.3">
      <c r="C152" s="5"/>
      <c r="E152" s="5"/>
      <c r="F152" s="5"/>
      <c r="J152" s="5"/>
    </row>
    <row r="153" spans="3:10" x14ac:dyDescent="0.3">
      <c r="C153" s="5"/>
      <c r="E153" s="5"/>
      <c r="F153" s="5"/>
      <c r="J153" s="5"/>
    </row>
    <row r="154" spans="3:10" x14ac:dyDescent="0.3">
      <c r="C154" s="5"/>
      <c r="E154" s="5"/>
      <c r="F154" s="5"/>
      <c r="J154" s="5"/>
    </row>
    <row r="155" spans="3:10" x14ac:dyDescent="0.3">
      <c r="C155" s="5"/>
      <c r="E155" s="5"/>
      <c r="F155" s="5"/>
      <c r="J155" s="5"/>
    </row>
    <row r="156" spans="3:10" x14ac:dyDescent="0.3">
      <c r="C156" s="5"/>
      <c r="E156" s="5"/>
      <c r="F156" s="5"/>
      <c r="J156" s="5"/>
    </row>
    <row r="157" spans="3:10" x14ac:dyDescent="0.3">
      <c r="C157" s="5"/>
      <c r="E157" s="5"/>
      <c r="F157" s="5"/>
      <c r="J157" s="5"/>
    </row>
    <row r="158" spans="3:10" x14ac:dyDescent="0.3">
      <c r="C158" s="5"/>
      <c r="E158" s="5"/>
      <c r="F158" s="5"/>
      <c r="J158" s="5"/>
    </row>
    <row r="159" spans="3:10" x14ac:dyDescent="0.3">
      <c r="C159" s="5"/>
      <c r="E159" s="5"/>
      <c r="F159" s="5"/>
      <c r="J159" s="5"/>
    </row>
    <row r="160" spans="3:10" x14ac:dyDescent="0.3">
      <c r="C160" s="5"/>
      <c r="E160" s="5"/>
      <c r="F160" s="5"/>
      <c r="J160" s="5"/>
    </row>
    <row r="161" spans="3:10" x14ac:dyDescent="0.3">
      <c r="C161" s="5"/>
      <c r="E161" s="5"/>
      <c r="F161" s="5"/>
      <c r="J161" s="5"/>
    </row>
    <row r="162" spans="3:10" x14ac:dyDescent="0.3">
      <c r="C162" s="5"/>
      <c r="E162" s="5"/>
      <c r="F162" s="5"/>
      <c r="J162" s="5"/>
    </row>
    <row r="163" spans="3:10" x14ac:dyDescent="0.3">
      <c r="C163" s="5"/>
      <c r="E163" s="5"/>
      <c r="F163" s="5"/>
      <c r="J163" s="5"/>
    </row>
    <row r="164" spans="3:10" x14ac:dyDescent="0.3">
      <c r="C164" s="5"/>
      <c r="E164" s="5"/>
      <c r="F164" s="5"/>
      <c r="J164" s="5"/>
    </row>
    <row r="165" spans="3:10" x14ac:dyDescent="0.3">
      <c r="C165" s="5"/>
      <c r="E165" s="5"/>
      <c r="F165" s="5"/>
      <c r="J165" s="5"/>
    </row>
    <row r="166" spans="3:10" x14ac:dyDescent="0.3">
      <c r="C166" s="5"/>
      <c r="E166" s="5"/>
      <c r="F166" s="5"/>
      <c r="J166" s="5"/>
    </row>
    <row r="167" spans="3:10" x14ac:dyDescent="0.3">
      <c r="C167" s="5"/>
      <c r="E167" s="5"/>
      <c r="F167" s="5"/>
      <c r="J167" s="5"/>
    </row>
    <row r="168" spans="3:10" x14ac:dyDescent="0.3">
      <c r="C168" s="5"/>
      <c r="E168" s="5"/>
      <c r="F168" s="5"/>
      <c r="J168" s="5"/>
    </row>
    <row r="169" spans="3:10" x14ac:dyDescent="0.3">
      <c r="C169" s="5"/>
      <c r="E169" s="5"/>
      <c r="F169" s="5"/>
      <c r="J169" s="5"/>
    </row>
    <row r="170" spans="3:10" x14ac:dyDescent="0.3">
      <c r="C170" s="5"/>
      <c r="E170" s="5"/>
      <c r="F170" s="5"/>
      <c r="J170" s="5"/>
    </row>
    <row r="171" spans="3:10" x14ac:dyDescent="0.3">
      <c r="C171" s="5"/>
      <c r="E171" s="5"/>
      <c r="F171" s="5"/>
      <c r="J171" s="5"/>
    </row>
    <row r="172" spans="3:10" x14ac:dyDescent="0.3">
      <c r="C172" s="5"/>
      <c r="E172" s="5"/>
      <c r="F172" s="5"/>
      <c r="J172" s="5"/>
    </row>
    <row r="173" spans="3:10" x14ac:dyDescent="0.3">
      <c r="C173" s="5"/>
      <c r="E173" s="5"/>
      <c r="F173" s="5"/>
      <c r="J173" s="5"/>
    </row>
    <row r="174" spans="3:10" x14ac:dyDescent="0.3">
      <c r="C174" s="5"/>
      <c r="E174" s="5"/>
      <c r="F174" s="5"/>
      <c r="J174" s="5"/>
    </row>
    <row r="175" spans="3:10" x14ac:dyDescent="0.3">
      <c r="C175" s="5"/>
      <c r="E175" s="5"/>
      <c r="F175" s="5"/>
      <c r="J175" s="5"/>
    </row>
    <row r="176" spans="3:10" x14ac:dyDescent="0.3">
      <c r="C176" s="5"/>
      <c r="E176" s="5"/>
      <c r="F176" s="5"/>
      <c r="J176" s="5"/>
    </row>
    <row r="177" spans="3:10" x14ac:dyDescent="0.3">
      <c r="C177" s="5"/>
      <c r="E177" s="5"/>
      <c r="F177" s="5"/>
      <c r="J177" s="5"/>
    </row>
    <row r="178" spans="3:10" x14ac:dyDescent="0.3">
      <c r="C178" s="5"/>
      <c r="E178" s="5"/>
      <c r="F178" s="5"/>
      <c r="J178" s="5"/>
    </row>
    <row r="179" spans="3:10" x14ac:dyDescent="0.3">
      <c r="C179" s="5"/>
      <c r="E179" s="5"/>
      <c r="F179" s="5"/>
      <c r="J179" s="5"/>
    </row>
    <row r="180" spans="3:10" x14ac:dyDescent="0.3">
      <c r="C180" s="5"/>
      <c r="E180" s="5"/>
      <c r="F180" s="5"/>
      <c r="J180" s="5"/>
    </row>
    <row r="181" spans="3:10" x14ac:dyDescent="0.3">
      <c r="C181" s="5"/>
      <c r="E181" s="5"/>
      <c r="F181" s="5"/>
      <c r="J181" s="5"/>
    </row>
    <row r="182" spans="3:10" x14ac:dyDescent="0.3">
      <c r="C182" s="5"/>
      <c r="E182" s="5"/>
      <c r="F182" s="5"/>
      <c r="J182" s="5"/>
    </row>
    <row r="183" spans="3:10" x14ac:dyDescent="0.3">
      <c r="C183" s="5"/>
      <c r="E183" s="5"/>
      <c r="F183" s="5"/>
      <c r="J183" s="5"/>
    </row>
    <row r="184" spans="3:10" x14ac:dyDescent="0.3">
      <c r="C184" s="5"/>
      <c r="E184" s="5"/>
      <c r="F184" s="5"/>
      <c r="J184" s="5"/>
    </row>
    <row r="185" spans="3:10" x14ac:dyDescent="0.3">
      <c r="C185" s="5"/>
      <c r="E185" s="5"/>
      <c r="F185" s="5"/>
      <c r="J185" s="5"/>
    </row>
    <row r="186" spans="3:10" x14ac:dyDescent="0.3">
      <c r="C186" s="5"/>
      <c r="E186" s="5"/>
      <c r="F186" s="5"/>
      <c r="J186" s="5"/>
    </row>
    <row r="187" spans="3:10" x14ac:dyDescent="0.3">
      <c r="C187" s="5"/>
      <c r="E187" s="5"/>
      <c r="F187" s="5"/>
      <c r="J187" s="5"/>
    </row>
    <row r="188" spans="3:10" x14ac:dyDescent="0.3">
      <c r="C188" s="5"/>
      <c r="E188" s="5"/>
      <c r="F188" s="5"/>
      <c r="J188" s="5"/>
    </row>
    <row r="189" spans="3:10" x14ac:dyDescent="0.3">
      <c r="C189" s="5"/>
      <c r="E189" s="5"/>
      <c r="F189" s="5"/>
      <c r="J189" s="5"/>
    </row>
    <row r="190" spans="3:10" x14ac:dyDescent="0.3">
      <c r="C190" s="5"/>
      <c r="E190" s="5"/>
      <c r="F190" s="5"/>
      <c r="J190" s="5"/>
    </row>
    <row r="191" spans="3:10" x14ac:dyDescent="0.3">
      <c r="C191" s="5"/>
      <c r="E191" s="5"/>
      <c r="F191" s="5"/>
      <c r="J191" s="5"/>
    </row>
    <row r="192" spans="3:10" x14ac:dyDescent="0.3">
      <c r="C192" s="5"/>
      <c r="E192" s="5"/>
      <c r="F192" s="5"/>
      <c r="J192" s="5"/>
    </row>
    <row r="193" spans="3:10" x14ac:dyDescent="0.3">
      <c r="C193" s="5"/>
      <c r="E193" s="5"/>
      <c r="F193" s="5"/>
      <c r="J193" s="5"/>
    </row>
    <row r="194" spans="3:10" x14ac:dyDescent="0.3">
      <c r="C194" s="5"/>
      <c r="E194" s="5"/>
      <c r="F194" s="5"/>
      <c r="J194" s="5"/>
    </row>
    <row r="195" spans="3:10" x14ac:dyDescent="0.3">
      <c r="C195" s="5"/>
      <c r="E195" s="5"/>
      <c r="F195" s="5"/>
      <c r="J195" s="5"/>
    </row>
    <row r="196" spans="3:10" x14ac:dyDescent="0.3">
      <c r="C196" s="5"/>
      <c r="E196" s="5"/>
      <c r="F196" s="5"/>
      <c r="J196" s="5"/>
    </row>
    <row r="197" spans="3:10" x14ac:dyDescent="0.3">
      <c r="C197" s="5"/>
      <c r="E197" s="5"/>
      <c r="F197" s="5"/>
      <c r="J197" s="5"/>
    </row>
    <row r="198" spans="3:10" x14ac:dyDescent="0.3">
      <c r="C198" s="5"/>
      <c r="E198" s="5"/>
      <c r="F198" s="5"/>
      <c r="J198" s="5"/>
    </row>
    <row r="199" spans="3:10" x14ac:dyDescent="0.3">
      <c r="C199" s="5"/>
      <c r="E199" s="5"/>
      <c r="F199" s="5"/>
      <c r="J199" s="5"/>
    </row>
    <row r="200" spans="3:10" x14ac:dyDescent="0.3">
      <c r="C200" s="5"/>
      <c r="E200" s="5"/>
      <c r="F200" s="5"/>
      <c r="J200" s="5"/>
    </row>
    <row r="201" spans="3:10" x14ac:dyDescent="0.3">
      <c r="C201" s="5"/>
      <c r="E201" s="5"/>
      <c r="F201" s="5"/>
      <c r="J201" s="5"/>
    </row>
    <row r="202" spans="3:10" x14ac:dyDescent="0.3">
      <c r="C202" s="5"/>
      <c r="E202" s="5"/>
      <c r="F202" s="5"/>
      <c r="J202" s="5"/>
    </row>
    <row r="203" spans="3:10" x14ac:dyDescent="0.3">
      <c r="C203" s="5"/>
      <c r="E203" s="5"/>
      <c r="F203" s="5"/>
      <c r="J203" s="5"/>
    </row>
    <row r="204" spans="3:10" x14ac:dyDescent="0.3">
      <c r="C204" s="5"/>
      <c r="E204" s="5"/>
      <c r="F204" s="5"/>
      <c r="J204" s="5"/>
    </row>
    <row r="205" spans="3:10" x14ac:dyDescent="0.3">
      <c r="C205" s="5"/>
      <c r="E205" s="5"/>
      <c r="F205" s="5"/>
      <c r="J205" s="5"/>
    </row>
    <row r="206" spans="3:10" x14ac:dyDescent="0.3">
      <c r="C206" s="5"/>
      <c r="E206" s="5"/>
      <c r="F206" s="5"/>
      <c r="J206" s="5"/>
    </row>
    <row r="207" spans="3:10" x14ac:dyDescent="0.3">
      <c r="C207" s="5"/>
      <c r="E207" s="5"/>
      <c r="F207" s="5"/>
      <c r="J207" s="5"/>
    </row>
    <row r="208" spans="3:10" x14ac:dyDescent="0.3">
      <c r="C208" s="5"/>
      <c r="E208" s="5"/>
      <c r="F208" s="5"/>
      <c r="J208" s="5"/>
    </row>
    <row r="209" spans="3:10" x14ac:dyDescent="0.3">
      <c r="C209" s="5"/>
      <c r="E209" s="5"/>
      <c r="F209" s="5"/>
      <c r="J209" s="5"/>
    </row>
    <row r="210" spans="3:10" x14ac:dyDescent="0.3">
      <c r="C210" s="5"/>
      <c r="E210" s="5"/>
      <c r="F210" s="5"/>
      <c r="J210" s="5"/>
    </row>
    <row r="211" spans="3:10" x14ac:dyDescent="0.3">
      <c r="C211" s="5"/>
      <c r="E211" s="5"/>
      <c r="F211" s="5"/>
      <c r="J211" s="5"/>
    </row>
    <row r="212" spans="3:10" x14ac:dyDescent="0.3">
      <c r="C212" s="5"/>
      <c r="E212" s="5"/>
      <c r="F212" s="5"/>
      <c r="J212" s="5"/>
    </row>
    <row r="213" spans="3:10" x14ac:dyDescent="0.3">
      <c r="C213" s="5"/>
      <c r="E213" s="5"/>
      <c r="F213" s="5"/>
      <c r="J213" s="5"/>
    </row>
    <row r="214" spans="3:10" x14ac:dyDescent="0.3">
      <c r="C214" s="5"/>
      <c r="E214" s="5"/>
      <c r="F214" s="5"/>
      <c r="J214" s="5"/>
    </row>
    <row r="215" spans="3:10" x14ac:dyDescent="0.3">
      <c r="C215" s="5"/>
      <c r="E215" s="5"/>
      <c r="F215" s="5"/>
      <c r="J215" s="5"/>
    </row>
    <row r="216" spans="3:10" x14ac:dyDescent="0.3">
      <c r="C216" s="5"/>
      <c r="E216" s="5"/>
      <c r="F216" s="5"/>
      <c r="J216" s="5"/>
    </row>
    <row r="217" spans="3:10" x14ac:dyDescent="0.3">
      <c r="C217" s="5"/>
      <c r="E217" s="5"/>
      <c r="F217" s="5"/>
      <c r="J217" s="5"/>
    </row>
    <row r="218" spans="3:10" x14ac:dyDescent="0.3">
      <c r="C218" s="5"/>
      <c r="E218" s="5"/>
      <c r="F218" s="5"/>
      <c r="J218" s="5"/>
    </row>
    <row r="219" spans="3:10" x14ac:dyDescent="0.3">
      <c r="C219" s="5"/>
      <c r="E219" s="5"/>
      <c r="F219" s="5"/>
      <c r="J219" s="5"/>
    </row>
    <row r="220" spans="3:10" x14ac:dyDescent="0.3">
      <c r="C220" s="5"/>
      <c r="E220" s="5"/>
      <c r="F220" s="5"/>
      <c r="J220" s="5"/>
    </row>
    <row r="221" spans="3:10" x14ac:dyDescent="0.3">
      <c r="C221" s="5"/>
      <c r="E221" s="5"/>
      <c r="F221" s="5"/>
      <c r="J221" s="5"/>
    </row>
    <row r="222" spans="3:10" x14ac:dyDescent="0.3">
      <c r="C222" s="5"/>
      <c r="E222" s="5"/>
      <c r="F222" s="5"/>
      <c r="J222" s="5"/>
    </row>
    <row r="223" spans="3:10" x14ac:dyDescent="0.3">
      <c r="C223" s="5"/>
      <c r="E223" s="5"/>
      <c r="F223" s="5"/>
      <c r="J223" s="5"/>
    </row>
    <row r="224" spans="3:10" x14ac:dyDescent="0.3">
      <c r="C224" s="5"/>
      <c r="E224" s="5"/>
      <c r="F224" s="5"/>
      <c r="J224" s="5"/>
    </row>
    <row r="225" spans="3:10" x14ac:dyDescent="0.3">
      <c r="C225" s="5"/>
      <c r="E225" s="5"/>
      <c r="F225" s="5"/>
      <c r="J225" s="5"/>
    </row>
    <row r="226" spans="3:10" x14ac:dyDescent="0.3">
      <c r="C226" s="5"/>
      <c r="E226" s="5"/>
      <c r="F226" s="5"/>
      <c r="J226" s="5"/>
    </row>
    <row r="227" spans="3:10" x14ac:dyDescent="0.3">
      <c r="C227" s="5"/>
      <c r="E227" s="5"/>
      <c r="F227" s="5"/>
      <c r="J227" s="5"/>
    </row>
    <row r="228" spans="3:10" x14ac:dyDescent="0.3">
      <c r="C228" s="5"/>
      <c r="E228" s="5"/>
      <c r="F228" s="5"/>
      <c r="J228" s="5"/>
    </row>
    <row r="229" spans="3:10" x14ac:dyDescent="0.3">
      <c r="C229" s="5"/>
      <c r="E229" s="5"/>
      <c r="F229" s="5"/>
      <c r="J229" s="5"/>
    </row>
    <row r="230" spans="3:10" x14ac:dyDescent="0.3">
      <c r="C230" s="5"/>
      <c r="E230" s="5"/>
      <c r="F230" s="5"/>
      <c r="J230" s="5"/>
    </row>
  </sheetData>
  <sheetProtection algorithmName="SHA-512" hashValue="RNP07/S4m1D9ETdPX4xtr5X1PZSH9kFljSP11UvZEMlWiCXVYRM+/qDhC9wUIwB4qFHeh5f3nTKaNDyXH/B2Ig==" saltValue="AcfU5CZY/TtTgoPInLquYA==" spinCount="100000" sheet="1" objects="1" scenarios="1"/>
  <mergeCells count="22">
    <mergeCell ref="B14:G14"/>
    <mergeCell ref="R13:T13"/>
    <mergeCell ref="R12:T12"/>
    <mergeCell ref="B12:G12"/>
    <mergeCell ref="B13:H13"/>
    <mergeCell ref="B1:D1"/>
    <mergeCell ref="G5:H5"/>
    <mergeCell ref="V7:V8"/>
    <mergeCell ref="U7:U8"/>
    <mergeCell ref="O7:O8"/>
    <mergeCell ref="M7:M8"/>
    <mergeCell ref="N7:N8"/>
    <mergeCell ref="I7:I8"/>
    <mergeCell ref="J7:J8"/>
    <mergeCell ref="K7:K8"/>
    <mergeCell ref="I9:I10"/>
    <mergeCell ref="J9:J10"/>
    <mergeCell ref="K9:K10"/>
    <mergeCell ref="M9:M10"/>
    <mergeCell ref="N9:N10"/>
    <mergeCell ref="O9:O10"/>
    <mergeCell ref="U9:U10"/>
  </mergeCells>
  <conditionalFormatting sqref="D7:D10 B7:B10">
    <cfRule type="containsBlanks" dxfId="7" priority="76">
      <formula>LEN(TRIM(B7))=0</formula>
    </cfRule>
  </conditionalFormatting>
  <conditionalFormatting sqref="B7:B10">
    <cfRule type="cellIs" dxfId="6" priority="73" operator="greaterThanOrEqual">
      <formula>1</formula>
    </cfRule>
  </conditionalFormatting>
  <conditionalFormatting sqref="T7:T10">
    <cfRule type="cellIs" dxfId="5" priority="60" operator="equal">
      <formula>"VYHOVUJE"</formula>
    </cfRule>
  </conditionalFormatting>
  <conditionalFormatting sqref="T7:T10">
    <cfRule type="cellIs" dxfId="4" priority="59" operator="equal">
      <formula>"NEVYHOVUJE"</formula>
    </cfRule>
  </conditionalFormatting>
  <conditionalFormatting sqref="G7:H10 R7:R10">
    <cfRule type="containsBlanks" dxfId="3" priority="53">
      <formula>LEN(TRIM(G7))=0</formula>
    </cfRule>
  </conditionalFormatting>
  <conditionalFormatting sqref="G7:H10 R7:R10">
    <cfRule type="notContainsBlanks" dxfId="2" priority="51">
      <formula>LEN(TRIM(G7))&gt;0</formula>
    </cfRule>
  </conditionalFormatting>
  <conditionalFormatting sqref="G7:H10 R7:R10">
    <cfRule type="notContainsBlanks" dxfId="1" priority="50">
      <formula>LEN(TRIM(G7))&gt;0</formula>
    </cfRule>
  </conditionalFormatting>
  <conditionalFormatting sqref="G7:H10">
    <cfRule type="notContainsBlanks" dxfId="0" priority="49">
      <formula>LEN(TRIM(G7))&gt;0</formula>
    </cfRule>
  </conditionalFormatting>
  <dataValidations count="2">
    <dataValidation type="list" allowBlank="1" showInputMessage="1" showErrorMessage="1" sqref="J7" xr:uid="{006F2A15-2179-46AE-BE20-DCC6C5F84EE9}">
      <formula1>"ANO,NE"</formula1>
    </dataValidation>
    <dataValidation type="list" showInputMessage="1" showErrorMessage="1" sqref="E7:E10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 V9:V10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2022-08-26T09:25:12Z</cp:lastPrinted>
  <dcterms:created xsi:type="dcterms:W3CDTF">2014-03-05T12:43:32Z</dcterms:created>
  <dcterms:modified xsi:type="dcterms:W3CDTF">2022-10-24T10:34:20Z</dcterms:modified>
</cp:coreProperties>
</file>