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3040" windowHeight="6468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<sst xmlns="http://schemas.openxmlformats.org/spreadsheetml/2006/main" count="38" uniqueCount="37">
  <si>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</si>
  <si>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</si>
  <si>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</si>
  <si>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</si>
  <si>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</si>
  <si>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</si>
  <si>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</si>
  <si>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</si>
  <si>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</si>
  <si>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</si>
  <si>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</si>
  <si>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</si>
  <si>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</si>
  <si>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</si>
  <si>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38300000-8 - Měřicí přístroje 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</si>
  <si>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</si>
  <si>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</si>
  <si>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</si>
  <si>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</si>
  <si>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</si>
  <si>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</si>
  <si>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</si>
  <si>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</si>
  <si>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</si>
  <si>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</si>
  <si>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</si>
  <si>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</si>
  <si>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</si>
  <si>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Samostatná faktura</t>
  </si>
  <si>
    <t>NE</t>
  </si>
  <si>
    <t xml:space="preserve">Pokud financováno z projektových prostředků, pak ŘEŠITEL uvede: NÁZEV A ČÍSLO DOTAČNÍHO PROJEKTU </t>
  </si>
  <si>
    <t>do 31.12.2022</t>
  </si>
  <si>
    <t>Ing. Michal Mrázek,
Tel.: 37763 4802</t>
  </si>
  <si>
    <t>Teslova 5, 
301 00 Plzeň,
Nové technologie - výzkumné centrum (NTC),
laboratoř v budově C</t>
  </si>
  <si>
    <t xml:space="preserve">Příloha č. 2 Kupní smlouvy - technická specifikace
Laboratorní a měřící technika (III.) 033 - 2022 </t>
  </si>
  <si>
    <t>Trubková pec (furnace)</t>
  </si>
  <si>
    <r>
      <t>Trubková pec s kalibračním systémem</t>
    </r>
    <r>
      <rPr>
        <sz val="11"/>
        <color rgb="FFFF0000"/>
        <rFont val="Calibri"/>
        <family val="2"/>
        <scheme val="minor"/>
      </rPr>
      <t xml:space="preserve"> (kalibrační systém pece je založen na porovnávání teplot ze dvou termočlánků)</t>
    </r>
    <r>
      <rPr>
        <sz val="11"/>
        <rFont val="Calibri"/>
        <family val="2"/>
        <scheme val="minor"/>
      </rPr>
      <t xml:space="preserve">. 
</t>
    </r>
    <r>
      <rPr>
        <b/>
        <sz val="11"/>
        <rFont val="Calibri"/>
        <family val="2"/>
        <scheme val="minor"/>
      </rPr>
      <t>Hlavní parametry:</t>
    </r>
    <r>
      <rPr>
        <sz val="11"/>
        <rFont val="Calibri"/>
        <family val="2"/>
        <scheme val="minor"/>
      </rPr>
      <t xml:space="preserve">
Maximální teplota: 1100℃.
Pracovní teplota: 1000℃ .
Doporučená rychlost ohřevu: ≤ 10℃/min.
Ohřívací plocha: min. 300 mm.
Maximální výkon: 1,5KW.
Napětí: AC 230V, 50Hz.
</t>
    </r>
    <r>
      <rPr>
        <b/>
        <sz val="11"/>
        <rFont val="Calibri"/>
        <family val="2"/>
        <scheme val="minor"/>
      </rPr>
      <t>Konstrukce pece:</t>
    </r>
    <r>
      <rPr>
        <sz val="11"/>
        <rFont val="Calibri"/>
        <family val="2"/>
        <scheme val="minor"/>
      </rPr>
      <t xml:space="preserve">
Aluminiový vláknitý materiál pro minimalizaci energetických ztrát.
Výškově nastavitelný kryt z nerezové oceli (výškově nastavitelné tělo pece, kryt je nerezový (Height adjustable stainless steel housing)).
Vertikální nastavení polohy pece. 
</t>
    </r>
    <r>
      <rPr>
        <b/>
        <sz val="11"/>
        <rFont val="Calibri"/>
        <family val="2"/>
        <scheme val="minor"/>
      </rPr>
      <t xml:space="preserve">
Velikost a materiál pece:
</t>
    </r>
    <r>
      <rPr>
        <sz val="11"/>
        <rFont val="Calibri"/>
        <family val="2"/>
        <scheme val="minor"/>
      </rPr>
      <t xml:space="preserve">Křemenná trubice Φ 50 mm </t>
    </r>
    <r>
      <rPr>
        <sz val="11"/>
        <color rgb="FFFF0000"/>
        <rFont val="Calibri"/>
        <family val="2"/>
        <scheme val="minor"/>
      </rPr>
      <t>(vnitřní průměr)</t>
    </r>
    <r>
      <rPr>
        <sz val="11"/>
        <rFont val="Calibri"/>
        <family val="2"/>
        <scheme val="minor"/>
      </rPr>
      <t xml:space="preserve"> × 600 mm.
Včetně hliníkové nebo </t>
    </r>
    <r>
      <rPr>
        <sz val="11"/>
        <color rgb="FFFF0000"/>
        <rFont val="Calibri"/>
        <family val="2"/>
        <scheme val="minor"/>
      </rPr>
      <t>keramické</t>
    </r>
    <r>
      <rPr>
        <sz val="11"/>
        <rFont val="Calibri"/>
        <family val="2"/>
        <scheme val="minor"/>
      </rPr>
      <t xml:space="preserve"> trubkové uzávěry (hliníkový uzávěr je na trubicové peci jako ochrana před teplem (Include alumina pipe plug to prevent heat radiation from internal pipes)).
</t>
    </r>
    <r>
      <rPr>
        <b/>
        <sz val="11"/>
        <rFont val="Calibri"/>
        <family val="2"/>
        <scheme val="minor"/>
      </rPr>
      <t>Systém řízení teploty:</t>
    </r>
    <r>
      <rPr>
        <sz val="11"/>
        <rFont val="Calibri"/>
        <family val="2"/>
        <scheme val="minor"/>
      </rPr>
      <t xml:space="preserve">
PID automatická regulace.                                                                                                                                                                                                                                
Segmentový programovatelný regulátor</t>
    </r>
    <r>
      <rPr>
        <sz val="11"/>
        <color rgb="FFFF0000"/>
        <rFont val="Calibri"/>
        <family val="2"/>
        <scheme val="minor"/>
      </rPr>
      <t xml:space="preserve"> (regulace je požadovaná s rozsahem uvedených teplot, předpokládáme nastavení teplotních křivek dle obsluhy)</t>
    </r>
    <r>
      <rPr>
        <sz val="11"/>
        <rFont val="Calibri"/>
        <family val="2"/>
        <scheme val="minor"/>
      </rPr>
      <t>.
Ochrana proti přehřátí.
Přesnost řízení teploty: ± 1 ℃.
Rozměry maximální: (HxVxŠ) 300 x 400 x 400 mm. Hmotnost do 50 kg.
Záruka 24 měsíců. Certifikace 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</si>
</sst>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zoomScale="52" zoomScaleNormal="52" workbookViewId="0" topLeftCell="D3">
      <selection activeCell="G7" sqref="G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57421875" style="1" customWidth="1"/>
    <col min="4" max="4" width="11.7109375" style="2" customWidth="1"/>
    <col min="5" max="5" width="11.140625" style="3" customWidth="1"/>
    <col min="6" max="6" width="143.1406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8.421875" style="5" hidden="1" customWidth="1"/>
    <col min="11" max="11" width="28.00390625" style="5" customWidth="1"/>
    <col min="12" max="12" width="23.421875" style="5" customWidth="1"/>
    <col min="13" max="13" width="45.710937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8.8515625" style="5" customWidth="1"/>
  </cols>
  <sheetData>
    <row r="1" spans="2:19" ht="39.75" customHeight="1">
      <c r="B1" s="58" t="s">
        <v>34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5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5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30</v>
      </c>
      <c r="K6" s="23" t="s">
        <v>20</v>
      </c>
      <c r="L6" s="48" t="s">
        <v>21</v>
      </c>
      <c r="M6" s="23" t="s">
        <v>22</v>
      </c>
      <c r="N6" s="23" t="s">
        <v>27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409.5" customHeight="1" thickBot="1" thickTop="1">
      <c r="A7" s="26"/>
      <c r="B7" s="35">
        <v>1</v>
      </c>
      <c r="C7" s="36" t="s">
        <v>35</v>
      </c>
      <c r="D7" s="37">
        <v>1</v>
      </c>
      <c r="E7" s="38" t="s">
        <v>26</v>
      </c>
      <c r="F7" s="39" t="s">
        <v>36</v>
      </c>
      <c r="G7" s="60"/>
      <c r="H7" s="47" t="s">
        <v>28</v>
      </c>
      <c r="I7" s="38" t="s">
        <v>29</v>
      </c>
      <c r="J7" s="40"/>
      <c r="K7" s="41"/>
      <c r="L7" s="47" t="s">
        <v>32</v>
      </c>
      <c r="M7" s="47" t="s">
        <v>33</v>
      </c>
      <c r="N7" s="42" t="s">
        <v>31</v>
      </c>
      <c r="O7" s="43">
        <f>D7*P7</f>
        <v>120000</v>
      </c>
      <c r="P7" s="44">
        <v>120000</v>
      </c>
      <c r="Q7" s="61"/>
      <c r="R7" s="45">
        <f>D7*Q7</f>
        <v>0</v>
      </c>
      <c r="S7" s="46" t="str">
        <f aca="true" t="shared" si="0" ref="S7">IF(ISNUMBER(Q7),IF(Q7&gt;P7,"NEVYHOVUJE","VYHOVUJE")," ")</f>
        <v xml:space="preserve"> </v>
      </c>
      <c r="T7" s="38"/>
      <c r="U7" s="38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9" t="s">
        <v>10</v>
      </c>
      <c r="C9" s="50"/>
      <c r="D9" s="50"/>
      <c r="E9" s="50"/>
      <c r="F9" s="50"/>
      <c r="G9" s="50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1" t="s">
        <v>12</v>
      </c>
      <c r="R9" s="52"/>
      <c r="S9" s="53"/>
      <c r="T9" s="21"/>
      <c r="U9" s="30"/>
    </row>
    <row r="10" spans="2:19" ht="33" customHeight="1" thickBot="1" thickTop="1">
      <c r="B10" s="54" t="s">
        <v>13</v>
      </c>
      <c r="C10" s="54"/>
      <c r="D10" s="54"/>
      <c r="E10" s="54"/>
      <c r="F10" s="54"/>
      <c r="G10" s="54"/>
      <c r="H10" s="31"/>
      <c r="K10" s="8"/>
      <c r="L10" s="8"/>
      <c r="M10" s="8"/>
      <c r="N10" s="32"/>
      <c r="O10" s="32"/>
      <c r="P10" s="33">
        <f>SUM(O7:O7)</f>
        <v>120000</v>
      </c>
      <c r="Q10" s="55">
        <f>SUM(R7:R7)</f>
        <v>0</v>
      </c>
      <c r="R10" s="56"/>
      <c r="S10" s="57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NrLAQk/r0Z4EHa2UBA9EQHdd18Y0J3eQ09pWlW4uie5A96jGOTFl27theNQUI5UQhSi7XyKcUheLlVrEiQcuBA==" saltValue="0tNnIB1uHcWw6WJc2PPALA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8">
      <formula>LEN(TRIM(B7))=0</formula>
    </cfRule>
  </conditionalFormatting>
  <conditionalFormatting sqref="B7">
    <cfRule type="cellIs" priority="118" dxfId="7" operator="greaterThanOrEqual">
      <formula>1</formula>
    </cfRule>
  </conditionalFormatting>
  <conditionalFormatting sqref="S7">
    <cfRule type="cellIs" priority="107" dxfId="6" operator="equal">
      <formula>"VYHOVUJE"</formula>
    </cfRule>
  </conditionalFormatting>
  <conditionalFormatting sqref="S7">
    <cfRule type="cellIs" priority="106" dxfId="5" operator="equal">
      <formula>"NEVYHOVUJE"</formula>
    </cfRule>
  </conditionalFormatting>
  <conditionalFormatting sqref="Q7 G7">
    <cfRule type="containsBlanks" priority="105" dxfId="4">
      <formula>LEN(TRIM(G7))=0</formula>
    </cfRule>
  </conditionalFormatting>
  <conditionalFormatting sqref="Q7 G7">
    <cfRule type="notContainsBlanks" priority="104" dxfId="3">
      <formula>LEN(TRIM(G7))&gt;0</formula>
    </cfRule>
  </conditionalFormatting>
  <conditionalFormatting sqref="Q7 G7">
    <cfRule type="notContainsBlanks" priority="103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2022-09-26T12:17:28Z</cp:lastPrinted>
  <dcterms:created xsi:type="dcterms:W3CDTF">2014-03-05T12:43:32Z</dcterms:created>
  <dcterms:modified xsi:type="dcterms:W3CDTF">2022-10-19T08:32:10Z</dcterms:modified>
  <cp:category/>
  <cp:version/>
  <cp:contentType/>
  <cp:contentStatus/>
  <cp:revision>1</cp:revision>
</cp:coreProperties>
</file>