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116\1 výzva\"/>
    </mc:Choice>
  </mc:AlternateContent>
  <xr:revisionPtr revIDLastSave="0" documentId="13_ncr:1_{AFAA25FF-2BD5-4175-B3CA-649491087D54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S7" i="1"/>
  <c r="T7" i="1"/>
  <c r="Q10" i="1" l="1"/>
  <c r="R10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<sst xmlns="http://schemas.openxmlformats.org/spreadsheetml/2006/main" count="41" uniqueCount="40">
  <si>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</si>
  <si>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</si>
  <si>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</si>
  <si>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</si>
  <si>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</si>
  <si>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</si>
  <si>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</si>
  <si>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</si>
  <si>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</si>
  <si>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</si>
  <si>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</si>
  <si>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</si>
  <si>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</si>
  <si>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</si>
  <si>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</si>
  <si>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</si>
  <si>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</si>
  <si>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</si>
  <si>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</si>
  <si>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</si>
  <si>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</si>
  <si>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</si>
  <si>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</si>
  <si>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</si>
  <si>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</si>
  <si>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</si>
  <si>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</si>
  <si>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</si>
  <si>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</si>
  <si>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</si>
  <si>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</si>
  <si>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</si>
  <si>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116 - 2022 </t>
  </si>
  <si>
    <t>NADANÍ 2022, 0011/7/NAD/2022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</si>
  <si>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</si>
  <si>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Jitka Štrofová, Ph.D.,
Tel.: 723 211 717,
37763 6655</t>
  </si>
  <si>
    <t>Veleslavínova 42, 
301 00 Plzeň,
Fakulta pedagogická - Katedra chemie,
místnost VC 106</t>
  </si>
  <si>
    <t>Prodloužená záruka na zboží na min. 5 let.</t>
  </si>
  <si>
    <t>Notebook 15,6"</t>
  </si>
  <si>
    <r>
      <t xml:space="preserve">Notebook klasické konstrukce, šasi - kovové víko a rám klávesnice, spodní část z tvrzeného plastu.
Výkon procesoru v Passmark CPU více než </t>
    </r>
    <r>
      <rPr>
        <sz val="11"/>
        <color rgb="FFFF0000"/>
        <rFont val="Calibri"/>
        <family val="2"/>
        <charset val="238"/>
        <scheme val="minor"/>
      </rPr>
      <t>17 000</t>
    </r>
    <r>
      <rPr>
        <sz val="11"/>
        <color theme="1"/>
        <rFont val="Calibri"/>
        <family val="2"/>
        <charset val="238"/>
        <scheme val="minor"/>
      </rPr>
      <t xml:space="preserve"> bodů (platné ke dni </t>
    </r>
    <r>
      <rPr>
        <sz val="11"/>
        <color rgb="FFFF0000"/>
        <rFont val="Calibri"/>
        <family val="2"/>
        <charset val="238"/>
        <scheme val="minor"/>
      </rPr>
      <t>14.10.2022</t>
    </r>
    <r>
      <rPr>
        <sz val="11"/>
        <color theme="1"/>
        <rFont val="Calibri"/>
        <family val="2"/>
        <charset val="238"/>
        <scheme val="minor"/>
      </rPr>
      <t>), minimálně 8 jader.
Min. 16GB RAM DDR4, frekvence min. 3200 MHz, 2 paměťové sloty.
Displej 15,6", IPS, min. Full HD, min. 250nit, min. 45% NTSC, antireflexní.
Integrovaná grafická karta.
Disk min. 512GB M.2 SSD PCIe NVMe.
Bez mechaniky.
Min.: Wi-Fi ac, Bluetooth min. v5.0, 4x USB (3x 3.0/3.1/3.2 Gen 1, 1x Type-C 3.1/3.2 Gen 2), HDMI, RJ-45.
HD kamera.
Čtečka otisků prstů.
Podsvícená voděodolná klávesnice s českou lokalizací a numerickým blokem.
Operační systém Windows 10 Pro - OS Windows požadujeme z důvodu kompatibility s interními aplikacemi ZČU (Stag, Magion,...).
Baterie min. 45 Wh.
Prodloužená záruka na min. 5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</si>
</sst>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164" fontId="21" fillId="3" borderId="4" xfId="0" applyNumberFormat="1" applyFont="1" applyFill="1" applyBorder="1" applyAlignment="1">
      <alignment horizontal="right" vertical="center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40" zoomScaleNormal="40" workbookViewId="0">
      <selection activeCell="R7" sqref="R7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3.109375" style="1" customWidth="1"/>
    <col min="4" max="4" width="12.33203125" style="2" customWidth="1"/>
    <col min="5" max="5" width="10.5546875" style="3" customWidth="1"/>
    <col min="6" max="6" width="119.5546875" style="1" customWidth="1"/>
    <col min="7" max="7" width="26.109375" style="4" bestFit="1" customWidth="1"/>
    <col min="8" max="8" width="25.44140625" style="4" customWidth="1"/>
    <col min="9" max="9" width="24.6640625" style="4" customWidth="1"/>
    <col min="10" max="10" width="16.44140625" style="1" customWidth="1"/>
    <col min="11" max="11" width="33.88671875" style="5" customWidth="1"/>
    <col min="12" max="12" width="31.44140625" style="5" customWidth="1"/>
    <col min="13" max="13" width="26.6640625" style="5" customWidth="1"/>
    <col min="14" max="14" width="41.33203125" style="4" customWidth="1"/>
    <col min="15" max="15" width="26" style="4" bestFit="1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39.33203125" style="6" customWidth="1"/>
    <col min="23" max="16384" width="8.88671875" style="5"/>
  </cols>
  <sheetData>
    <row r="1" spans="1:22" ht="40.950000000000003" customHeight="1" x14ac:dyDescent="0.3">
      <c r="B1" s="66" t="s">
        <v>32</v>
      </c>
      <c r="C1" s="67"/>
      <c r="D1" s="6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63"/>
      <c r="E3" s="63"/>
      <c r="F3" s="6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39" t="s">
        <v>34</v>
      </c>
      <c r="P6" s="41" t="s">
        <v>20</v>
      </c>
      <c r="Q6" s="39" t="s">
        <v>5</v>
      </c>
      <c r="R6" s="43" t="s">
        <v>6</v>
      </c>
      <c r="S6" s="62" t="s">
        <v>7</v>
      </c>
      <c r="T6" s="62" t="s">
        <v>8</v>
      </c>
      <c r="U6" s="41" t="s">
        <v>21</v>
      </c>
      <c r="V6" s="39" t="s">
        <v>22</v>
      </c>
    </row>
    <row r="7" spans="1:22" ht="366.75" customHeight="1" thickTop="1" thickBot="1" x14ac:dyDescent="0.35">
      <c r="A7" s="20"/>
      <c r="B7" s="48">
        <v>1</v>
      </c>
      <c r="C7" s="49" t="s">
        <v>38</v>
      </c>
      <c r="D7" s="50">
        <v>1</v>
      </c>
      <c r="E7" s="51" t="s">
        <v>24</v>
      </c>
      <c r="F7" s="64" t="s">
        <v>39</v>
      </c>
      <c r="G7" s="79"/>
      <c r="H7" s="80"/>
      <c r="I7" s="52" t="s">
        <v>29</v>
      </c>
      <c r="J7" s="53" t="s">
        <v>30</v>
      </c>
      <c r="K7" s="61" t="s">
        <v>33</v>
      </c>
      <c r="L7" s="59" t="s">
        <v>37</v>
      </c>
      <c r="M7" s="59" t="s">
        <v>35</v>
      </c>
      <c r="N7" s="60" t="s">
        <v>36</v>
      </c>
      <c r="O7" s="54">
        <v>21</v>
      </c>
      <c r="P7" s="55">
        <f>D7*Q7</f>
        <v>23000</v>
      </c>
      <c r="Q7" s="65">
        <v>23000</v>
      </c>
      <c r="R7" s="81"/>
      <c r="S7" s="56">
        <f>D7*R7</f>
        <v>0</v>
      </c>
      <c r="T7" s="57" t="str">
        <f t="shared" ref="T7" si="0">IF(ISNUMBER(R7), IF(R7&gt;Q7,"NEVYHOVUJE","VYHOVUJE")," ")</f>
        <v xml:space="preserve"> </v>
      </c>
      <c r="U7" s="58"/>
      <c r="V7" s="61" t="s">
        <v>11</v>
      </c>
    </row>
    <row r="8" spans="1:22" ht="17.399999999999999" customHeight="1" thickTop="1" thickBot="1" x14ac:dyDescent="0.35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5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" customHeight="1" thickTop="1" thickBot="1" x14ac:dyDescent="0.35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23000</v>
      </c>
      <c r="R10" s="71">
        <f>SUM(S7:S7)</f>
        <v>0</v>
      </c>
      <c r="S10" s="72"/>
      <c r="T10" s="73"/>
    </row>
    <row r="11" spans="1:22" ht="15" thickTop="1" x14ac:dyDescent="0.3">
      <c r="B11" s="70" t="s">
        <v>27</v>
      </c>
      <c r="C11" s="70"/>
      <c r="D11" s="70"/>
      <c r="E11" s="70"/>
      <c r="F11" s="70"/>
      <c r="G11" s="70"/>
      <c r="H11" s="63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3">
      <c r="B12" s="46"/>
      <c r="C12" s="46"/>
      <c r="D12" s="46"/>
      <c r="E12" s="46"/>
      <c r="F12" s="46"/>
      <c r="G12" s="63"/>
      <c r="H12" s="63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6"/>
      <c r="C13" s="46"/>
      <c r="D13" s="46"/>
      <c r="E13" s="46"/>
      <c r="F13" s="46"/>
      <c r="G13" s="63"/>
      <c r="H13" s="6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6"/>
      <c r="C14" s="46"/>
      <c r="D14" s="46"/>
      <c r="E14" s="46"/>
      <c r="F14" s="46"/>
      <c r="G14" s="63"/>
      <c r="H14" s="6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95" customHeight="1" x14ac:dyDescent="0.3">
      <c r="C15" s="21"/>
      <c r="D15" s="29"/>
      <c r="E15" s="21"/>
      <c r="F15" s="21"/>
      <c r="G15" s="63"/>
      <c r="H15" s="6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63"/>
      <c r="H17" s="6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6"/>
      <c r="O96" s="6"/>
      <c r="P96" s="6"/>
    </row>
    <row r="97" spans="3:10" ht="19.95" customHeight="1" x14ac:dyDescent="0.3">
      <c r="C97" s="5"/>
      <c r="E97" s="5"/>
      <c r="F97" s="5"/>
      <c r="J97" s="5"/>
    </row>
    <row r="98" spans="3:10" ht="19.95" customHeight="1" x14ac:dyDescent="0.3">
      <c r="C98" s="5"/>
      <c r="E98" s="5"/>
      <c r="F98" s="5"/>
      <c r="J98" s="5"/>
    </row>
    <row r="99" spans="3:10" ht="19.95" customHeight="1" x14ac:dyDescent="0.3">
      <c r="C99" s="5"/>
      <c r="E99" s="5"/>
      <c r="F99" s="5"/>
      <c r="J99" s="5"/>
    </row>
    <row r="100" spans="3:10" ht="19.95" customHeight="1" x14ac:dyDescent="0.3">
      <c r="C100" s="5"/>
      <c r="E100" s="5"/>
      <c r="F100" s="5"/>
      <c r="J100" s="5"/>
    </row>
    <row r="101" spans="3:10" ht="19.95" customHeight="1" x14ac:dyDescent="0.3">
      <c r="C101" s="5"/>
      <c r="E101" s="5"/>
      <c r="F101" s="5"/>
      <c r="J101" s="5"/>
    </row>
    <row r="102" spans="3:10" ht="19.95" customHeight="1" x14ac:dyDescent="0.3">
      <c r="C102" s="5"/>
      <c r="E102" s="5"/>
      <c r="F102" s="5"/>
      <c r="J102" s="5"/>
    </row>
    <row r="103" spans="3:10" ht="19.95" customHeight="1" x14ac:dyDescent="0.3">
      <c r="C103" s="5"/>
      <c r="E103" s="5"/>
      <c r="F103" s="5"/>
      <c r="J103" s="5"/>
    </row>
    <row r="104" spans="3:10" ht="19.95" customHeight="1" x14ac:dyDescent="0.3">
      <c r="C104" s="5"/>
      <c r="E104" s="5"/>
      <c r="F104" s="5"/>
      <c r="J104" s="5"/>
    </row>
    <row r="105" spans="3:10" x14ac:dyDescent="0.3">
      <c r="C105" s="5"/>
      <c r="E105" s="5"/>
      <c r="F105" s="5"/>
      <c r="J105" s="5"/>
    </row>
    <row r="106" spans="3:10" x14ac:dyDescent="0.3">
      <c r="C106" s="5"/>
      <c r="E106" s="5"/>
      <c r="F106" s="5"/>
      <c r="J106" s="5"/>
    </row>
    <row r="107" spans="3:10" x14ac:dyDescent="0.3">
      <c r="C107" s="5"/>
      <c r="E107" s="5"/>
      <c r="F107" s="5"/>
      <c r="J107" s="5"/>
    </row>
    <row r="108" spans="3:10" x14ac:dyDescent="0.3">
      <c r="C108" s="5"/>
      <c r="E108" s="5"/>
      <c r="F108" s="5"/>
      <c r="J108" s="5"/>
    </row>
    <row r="109" spans="3:10" x14ac:dyDescent="0.3">
      <c r="C109" s="5"/>
      <c r="E109" s="5"/>
      <c r="F109" s="5"/>
      <c r="J109" s="5"/>
    </row>
    <row r="110" spans="3:10" x14ac:dyDescent="0.3">
      <c r="C110" s="5"/>
      <c r="E110" s="5"/>
      <c r="F110" s="5"/>
      <c r="J110" s="5"/>
    </row>
    <row r="111" spans="3:10" x14ac:dyDescent="0.3">
      <c r="C111" s="5"/>
      <c r="E111" s="5"/>
      <c r="F111" s="5"/>
      <c r="J111" s="5"/>
    </row>
    <row r="112" spans="3:10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</sheetData>
  <sheetProtection algorithmName="SHA-512" hashValue="DSOIN65yUEcRlH48bxRitWbhKkymz6biXlb6rQJ2orExXZaIFSUoV0Nk7RiIEpFWtTbRa3NEuzAXaVK/835ADQ==" saltValue="fTdivZ8JbD7c3gLtLeqHp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B7 D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4F8F7A7E-91D6-48F4-9EDC-CFB63AA5A376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2022-10-04T05:37:18Z</cp:lastPrinted>
  <dcterms:created xsi:type="dcterms:W3CDTF">2014-03-05T12:43:32Z</dcterms:created>
  <dcterms:modified xsi:type="dcterms:W3CDTF">2022-10-18T12:06:55Z</dcterms:modified>
</cp:coreProperties>
</file>