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KM\013\2 nabídky\"/>
    </mc:Choice>
  </mc:AlternateContent>
  <xr:revisionPtr revIDLastSave="0" documentId="13_ncr:1_{F4832A3D-4D9A-4A67-B925-0C773205A267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<sst xmlns="http://schemas.openxmlformats.org/spreadsheetml/2006/main" count="43" uniqueCount="41">
  <si>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</si>
  <si>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</si>
  <si>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</si>
  <si>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</si>
  <si>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</si>
  <si>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</si>
  <si>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</si>
  <si>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</si>
  <si>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</si>
  <si>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</si>
  <si>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</si>
  <si>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</si>
  <si>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</si>
  <si>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</si>
  <si>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</si>
  <si>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</si>
  <si>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</si>
  <si>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</si>
  <si>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</si>
  <si>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</si>
  <si>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</si>
  <si>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</si>
  <si>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</si>
  <si>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</si>
  <si>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</si>
  <si>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</si>
  <si>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</si>
  <si>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</si>
  <si>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</si>
  <si>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NE</t>
  </si>
  <si>
    <t>Příloha č. 2 Kupní smlouvy - technická specifikace</t>
  </si>
  <si>
    <t xml:space="preserve">Popis </t>
  </si>
  <si>
    <t>Samostatná faktura</t>
  </si>
  <si>
    <t xml:space="preserve">Tiskárny, kopírky, multifunkce II. 013 - 2022 </t>
  </si>
  <si>
    <t>Václava Vlková, 
Tel.: 37763 1146</t>
  </si>
  <si>
    <t>Univerzitní 22,
301 00 Plzeň,
Rektorát - Ekonomický odbor,
místnost UR 218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</si>
  <si>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</si>
  <si>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Laserová tiskárna černobílá A4</t>
  </si>
  <si>
    <r>
      <t xml:space="preserve">Černobílá laserová tiskárna formátu A4.
Displej LCD s podsvícením.
Rozlišení: min. 1200 DPI. 
Rychlost černého tisku min. 35 stran za minutu.
Tisk první strany do max. 7 sec.
Paměť min. 256 MB.
Automatický oboustranný tisk.
Výstupní zásobník na min. 150 listů.
Víceúčelový zásobník 1 na min. 100 listů, vstupní zásobník 2 na min. 250 listů.
Rozhraní min.: USB 2.0, USB hostitelský port, síťový port Gigabit Ethernet 10/100/1000BASE-T.
Tiskové jazyky min.: PCL 6, PCL 5c, Postscript úrovně 3, PDF, URF, PWG Raster.
</t>
    </r>
    <r>
      <rPr>
        <sz val="11"/>
        <rFont val="Calibri"/>
        <family val="2"/>
        <charset val="238"/>
        <scheme val="minor"/>
      </rPr>
      <t xml:space="preserve">Podporované operační systémy min.: Windows 7/8/10, mobilní operační systém, iOS, Android, macOS, tiskový ovladač PCL6.
</t>
    </r>
    <r>
      <rPr>
        <sz val="11"/>
        <color theme="1"/>
        <rFont val="Calibri"/>
        <family val="2"/>
        <charset val="238"/>
        <scheme val="minor"/>
      </rPr>
      <t>Doporučený objem tisku: min. 4 000 stran / měsíc.</t>
    </r>
  </si>
  <si>
    <t>https://www8.hp.com/h20195/v2/GetPDF.aspx/4AA7-4955EEP.pdf</t>
  </si>
  <si>
    <t>HP LaserJet Pro M404n printer (W1A52A)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</si>
</sst>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center" wrapText="1"/>
    </xf>
    <xf numFmtId="0" fontId="0" fillId="0" borderId="9" xfId="0" applyBorder="1" applyProtection="1"/>
    <xf numFmtId="0" fontId="17" fillId="4" borderId="2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2" applyFont="1" applyAlignment="1" applyProtection="1">
      <alignment horizontal="left" vertical="center" wrapText="1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6" xfId="0" applyNumberFormat="1" applyFont="1" applyBorder="1" applyAlignment="1" applyProtection="1">
      <alignment horizontal="center" vertical="center"/>
    </xf>
    <xf numFmtId="164" fontId="7" fillId="0" borderId="8" xfId="0" applyNumberFormat="1" applyFont="1" applyBorder="1" applyAlignment="1" applyProtection="1">
      <alignment horizontal="center" vertical="center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C4" zoomScaleNormal="100" workbookViewId="0">
      <selection activeCell="G8" sqref="G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44.28515625" style="3" customWidth="1"/>
    <col min="4" max="4" width="11.28515625" style="40" customWidth="1"/>
    <col min="5" max="5" width="10.28515625" style="2" customWidth="1"/>
    <col min="6" max="6" width="117.85546875" style="3" customWidth="1"/>
    <col min="7" max="7" width="30.28515625" style="4" bestFit="1" customWidth="1"/>
    <col min="8" max="8" width="25.57031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5.28515625" style="1" customWidth="1"/>
    <col min="13" max="13" width="21.7109375" style="1" customWidth="1"/>
    <col min="14" max="14" width="31.28515625" style="3" customWidth="1"/>
    <col min="15" max="15" width="27.7109375" style="4" customWidth="1"/>
    <col min="16" max="16" width="17.7109375" style="4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40.5703125" style="5" customWidth="1"/>
    <col min="23" max="16384" width="8.85546875" style="1"/>
  </cols>
  <sheetData>
    <row r="1" spans="1:22" ht="15.75" x14ac:dyDescent="0.25">
      <c r="B1" s="65" t="s">
        <v>30</v>
      </c>
      <c r="C1" s="66"/>
      <c r="D1" s="66"/>
    </row>
    <row r="2" spans="1:22" ht="18" customHeight="1" x14ac:dyDescent="0.25">
      <c r="B2" s="65" t="s">
        <v>33</v>
      </c>
      <c r="C2" s="65"/>
      <c r="D2" s="65"/>
    </row>
    <row r="3" spans="1:22" ht="18" customHeight="1" x14ac:dyDescent="0.25">
      <c r="D3" s="2"/>
      <c r="G3" s="3"/>
      <c r="H3" s="3"/>
      <c r="M3" s="6"/>
      <c r="O3" s="3"/>
      <c r="P3" s="3"/>
      <c r="T3" s="7"/>
      <c r="U3" s="8"/>
      <c r="V3" s="9"/>
    </row>
    <row r="4" spans="1:22" ht="18" customHeight="1" x14ac:dyDescent="0.25">
      <c r="B4" s="14"/>
      <c r="C4" s="10" t="s">
        <v>0</v>
      </c>
      <c r="D4" s="56"/>
      <c r="E4" s="56"/>
      <c r="F4" s="56"/>
      <c r="G4" s="41"/>
      <c r="H4" s="41"/>
      <c r="I4" s="41"/>
      <c r="J4" s="41"/>
      <c r="K4" s="41"/>
      <c r="L4" s="41"/>
      <c r="M4" s="6"/>
      <c r="O4" s="11"/>
      <c r="P4" s="11"/>
      <c r="Q4" s="11"/>
      <c r="R4" s="11"/>
      <c r="S4" s="11"/>
      <c r="T4" s="11"/>
      <c r="V4" s="12"/>
    </row>
    <row r="5" spans="1:22" ht="18" customHeight="1" thickBot="1" x14ac:dyDescent="0.3">
      <c r="B5" s="15"/>
      <c r="C5" s="13" t="s">
        <v>1</v>
      </c>
      <c r="D5" s="10"/>
      <c r="E5" s="10"/>
      <c r="F5" s="10"/>
      <c r="G5" s="1"/>
      <c r="H5" s="1"/>
      <c r="I5" s="1"/>
      <c r="J5" s="12"/>
      <c r="O5" s="16"/>
      <c r="P5" s="16"/>
      <c r="T5" s="7"/>
      <c r="V5" s="12"/>
    </row>
    <row r="6" spans="1:22" ht="36.75" customHeight="1" thickBot="1" x14ac:dyDescent="0.3">
      <c r="B6" s="17"/>
      <c r="C6" s="18"/>
      <c r="D6" s="2"/>
      <c r="G6" s="19" t="s">
        <v>2</v>
      </c>
      <c r="H6" s="43" t="s">
        <v>2</v>
      </c>
      <c r="O6" s="20"/>
      <c r="P6" s="20"/>
      <c r="R6" s="19" t="s">
        <v>2</v>
      </c>
      <c r="V6" s="12"/>
    </row>
    <row r="7" spans="1:22" ht="80.25" customHeight="1" thickTop="1" thickBot="1" x14ac:dyDescent="0.3">
      <c r="B7" s="21" t="s">
        <v>3</v>
      </c>
      <c r="C7" s="22" t="s">
        <v>17</v>
      </c>
      <c r="D7" s="22" t="s">
        <v>4</v>
      </c>
      <c r="E7" s="22" t="s">
        <v>18</v>
      </c>
      <c r="F7" s="22" t="s">
        <v>31</v>
      </c>
      <c r="G7" s="23" t="s">
        <v>5</v>
      </c>
      <c r="H7" s="23" t="s">
        <v>16</v>
      </c>
      <c r="I7" s="22" t="s">
        <v>19</v>
      </c>
      <c r="J7" s="22" t="s">
        <v>20</v>
      </c>
      <c r="K7" s="22" t="s">
        <v>21</v>
      </c>
      <c r="L7" s="22" t="s">
        <v>22</v>
      </c>
      <c r="M7" s="57" t="s">
        <v>23</v>
      </c>
      <c r="N7" s="22" t="s">
        <v>24</v>
      </c>
      <c r="O7" s="22" t="s">
        <v>36</v>
      </c>
      <c r="P7" s="22" t="s">
        <v>25</v>
      </c>
      <c r="Q7" s="22" t="s">
        <v>6</v>
      </c>
      <c r="R7" s="24" t="s">
        <v>7</v>
      </c>
      <c r="S7" s="57" t="s">
        <v>8</v>
      </c>
      <c r="T7" s="57" t="s">
        <v>9</v>
      </c>
      <c r="U7" s="22" t="s">
        <v>26</v>
      </c>
      <c r="V7" s="22" t="s">
        <v>27</v>
      </c>
    </row>
    <row r="8" spans="1:22" ht="316.5" customHeight="1" thickTop="1" thickBot="1" x14ac:dyDescent="0.3">
      <c r="A8" s="25"/>
      <c r="B8" s="45">
        <v>1</v>
      </c>
      <c r="C8" s="54" t="s">
        <v>37</v>
      </c>
      <c r="D8" s="47">
        <v>1</v>
      </c>
      <c r="E8" s="54" t="s">
        <v>28</v>
      </c>
      <c r="F8" s="55" t="s">
        <v>38</v>
      </c>
      <c r="G8" s="58" t="s">
        <v>40</v>
      </c>
      <c r="H8" s="59" t="s">
        <v>39</v>
      </c>
      <c r="I8" s="48" t="s">
        <v>32</v>
      </c>
      <c r="J8" s="46" t="s">
        <v>29</v>
      </c>
      <c r="K8" s="46"/>
      <c r="L8" s="48"/>
      <c r="M8" s="54" t="s">
        <v>34</v>
      </c>
      <c r="N8" s="54" t="s">
        <v>35</v>
      </c>
      <c r="O8" s="49">
        <v>14</v>
      </c>
      <c r="P8" s="50">
        <f>D8*Q8</f>
        <v>5500</v>
      </c>
      <c r="Q8" s="51">
        <v>5500</v>
      </c>
      <c r="R8" s="60">
        <v>5337</v>
      </c>
      <c r="S8" s="52">
        <f>D8*R8</f>
        <v>5337</v>
      </c>
      <c r="T8" s="53" t="str">
        <f t="shared" ref="T8" si="0">IF(ISNUMBER(R8), IF(R8&gt;Q8,"NEVYHOVUJE","VYHOVUJE")," ")</f>
        <v>VYHOVUJE</v>
      </c>
      <c r="U8" s="46"/>
      <c r="V8" s="46" t="s">
        <v>14</v>
      </c>
    </row>
    <row r="9" spans="1:22" ht="16.5" thickTop="1" thickBot="1" x14ac:dyDescent="0.3">
      <c r="C9" s="1"/>
      <c r="D9" s="1"/>
      <c r="E9" s="1"/>
      <c r="F9" s="1"/>
      <c r="G9" s="26"/>
      <c r="H9" s="1"/>
      <c r="I9" s="1"/>
      <c r="J9" s="1"/>
      <c r="N9" s="1"/>
      <c r="O9" s="1"/>
      <c r="P9" s="44"/>
      <c r="S9" s="42"/>
    </row>
    <row r="10" spans="1:22" ht="60.75" customHeight="1" thickTop="1" thickBot="1" x14ac:dyDescent="0.3">
      <c r="B10" s="67" t="s">
        <v>10</v>
      </c>
      <c r="C10" s="67"/>
      <c r="D10" s="67"/>
      <c r="E10" s="67"/>
      <c r="F10" s="67"/>
      <c r="G10" s="67"/>
      <c r="H10" s="67"/>
      <c r="I10" s="67"/>
      <c r="J10" s="27"/>
      <c r="K10" s="27"/>
      <c r="L10" s="12"/>
      <c r="M10" s="12"/>
      <c r="N10" s="12"/>
      <c r="O10" s="28"/>
      <c r="P10" s="28"/>
      <c r="Q10" s="29" t="s">
        <v>11</v>
      </c>
      <c r="R10" s="68" t="s">
        <v>12</v>
      </c>
      <c r="S10" s="69"/>
      <c r="T10" s="70"/>
      <c r="V10" s="30"/>
    </row>
    <row r="11" spans="1:22" ht="33" customHeight="1" thickTop="1" thickBot="1" x14ac:dyDescent="0.3">
      <c r="B11" s="71" t="s">
        <v>15</v>
      </c>
      <c r="C11" s="71"/>
      <c r="D11" s="71"/>
      <c r="E11" s="71"/>
      <c r="F11" s="71"/>
      <c r="G11" s="71"/>
      <c r="H11" s="31"/>
      <c r="I11" s="31"/>
      <c r="J11" s="31"/>
      <c r="L11" s="32"/>
      <c r="M11" s="32"/>
      <c r="N11" s="32"/>
      <c r="O11" s="33"/>
      <c r="P11" s="33"/>
      <c r="Q11" s="34">
        <f>SUM(P8:P8)</f>
        <v>5500</v>
      </c>
      <c r="R11" s="62">
        <f>SUM(S8:S8)</f>
        <v>5337</v>
      </c>
      <c r="S11" s="63"/>
      <c r="T11" s="64"/>
    </row>
    <row r="12" spans="1:22" ht="18.600000000000001" customHeight="1" thickTop="1" x14ac:dyDescent="0.25">
      <c r="B12" s="35"/>
      <c r="C12" s="36"/>
      <c r="D12" s="37"/>
      <c r="E12" s="36"/>
      <c r="F12" s="36"/>
      <c r="G12" s="38"/>
      <c r="H12" s="38"/>
      <c r="I12" s="38"/>
      <c r="J12" s="38"/>
      <c r="N12" s="1"/>
    </row>
    <row r="13" spans="1:22" ht="18.600000000000001" customHeight="1" x14ac:dyDescent="0.25">
      <c r="B13" s="61" t="s">
        <v>13</v>
      </c>
      <c r="C13" s="61"/>
      <c r="D13" s="61"/>
      <c r="E13" s="61"/>
      <c r="F13" s="61"/>
      <c r="G13" s="61"/>
      <c r="H13" s="61"/>
      <c r="I13" s="61"/>
      <c r="J13" s="1"/>
      <c r="N13" s="1"/>
    </row>
    <row r="14" spans="1:22" ht="18.600000000000001" customHeight="1" x14ac:dyDescent="0.25">
      <c r="B14" s="39"/>
      <c r="C14" s="39"/>
      <c r="D14" s="39"/>
      <c r="E14" s="39"/>
      <c r="F14" s="39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4MQSHMNCr0WP8M6uWcrJyFrEmtneVnNbDvhSG+D7GFbhhZxwTYrYB5IC8m54+h3Pt4fISf8EyK0sF6+LbA5imQ==" saltValue="n2LNESZTe+mz7soygQ1AC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2022-09-06T06:21:17Z</cp:lastPrinted>
  <dcterms:created xsi:type="dcterms:W3CDTF">2014-03-05T12:43:32Z</dcterms:created>
  <dcterms:modified xsi:type="dcterms:W3CDTF">2022-09-21T11:56:26Z</dcterms:modified>
</cp:coreProperties>
</file>