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76" windowWidth="14400" windowHeight="3672" tabRatio="939"/>
  </bookViews>
  <sheets>
    <sheet name="Rekl. a prop. mater. a předměty" sheetId="22" r:id="rId1"/>
  </sheets>
  <definedNames>
    <definedName name="_xlnm.Print_Area" localSheetId="0">'Rekl. a prop. mater. a předměty'!$B$1:$S$18</definedName>
  </definedNames>
  <calcPr calcId="145621"/>
</workbook>
</file>

<file path=xl/calcChain.xml><?xml version="1.0" encoding="utf-8"?>
<calcChain xmlns="http://schemas.openxmlformats.org/spreadsheetml/2006/main">
  <c r="S8" i="22" l="1"/>
  <c r="R8" i="22"/>
  <c r="O8" i="22"/>
  <c r="S7" i="22"/>
  <c r="R7" i="22"/>
  <c r="O7" i="22"/>
  <c r="S10" i="22" l="1"/>
  <c r="R10" i="22"/>
  <c r="O10" i="22"/>
  <c r="S9" i="22"/>
  <c r="R9" i="22"/>
  <c r="O9" i="22"/>
  <c r="R14" i="22" l="1"/>
  <c r="R13" i="22"/>
  <c r="O13" i="22" l="1"/>
  <c r="O14" i="22"/>
  <c r="S14" i="22" l="1"/>
  <c r="S13" i="22"/>
  <c r="S12" i="22"/>
  <c r="S11" i="22"/>
  <c r="O12" i="22" l="1"/>
  <c r="O11" i="22"/>
  <c r="P17" i="22" s="1"/>
  <c r="R12" i="22" l="1"/>
  <c r="R11" i="22"/>
  <c r="Q17" i="22" s="1"/>
</calcChain>
</file>

<file path=xl/sharedStrings.xml><?xml version="1.0" encoding="utf-8"?>
<sst xmlns="http://schemas.openxmlformats.org/spreadsheetml/2006/main" count="79" uniqueCount="58">
  <si>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</si>
  <si>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</si>
  <si>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</si>
  <si>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</si>
  <si>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</si>
  <si>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</si>
  <si>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</si>
  <si>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</si>
  <si>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</si>
  <si>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</si>
  <si>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</si>
  <si>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</si>
  <si>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</si>
  <si>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</si>
  <si>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t>ks</t>
  </si>
  <si>
    <t>BcA. Jan Ježek, tel. 377631078, 737148221</t>
  </si>
  <si>
    <t>I. Rabochová, tel. 377631071, 725879281</t>
  </si>
  <si>
    <t>Rektorát, Univerzitní 8, Plzeň, UR 315</t>
  </si>
  <si>
    <t>Propisovačka</t>
  </si>
  <si>
    <t>Tričko pánské (alternativní James Nicholson)</t>
  </si>
  <si>
    <t>Tričko dámské (alternativní James Nicholson)</t>
  </si>
  <si>
    <t>Priloha_c._1_Kupni_smlouvy_technicka_specifikace_PP-004-2016</t>
  </si>
  <si>
    <t>Reklamní a propagační materiály a předměty - 004 - 2016</t>
  </si>
  <si>
    <r>
      <t xml:space="preserve">Designová plastová propisovací tužka, bílá, tělo hladké - bez ozdobných prvků, zapínání otočením horního dílu do úhlu; kovově stříbrný konec spodní části, kovový úchyt, náplň velkoobsahová modrá (ilustrační foto).
</t>
    </r>
    <r>
      <rPr>
        <b/>
        <u/>
        <sz val="11"/>
        <color theme="1"/>
        <rFont val="Calibri"/>
        <family val="2"/>
        <charset val="238"/>
        <scheme val="minor"/>
      </rPr>
      <t xml:space="preserve">potisk modrý (cmyk 96/69/00/, pantone 2728): </t>
    </r>
    <r>
      <rPr>
        <sz val="11"/>
        <color theme="1"/>
        <rFont val="Calibri"/>
        <family val="2"/>
        <charset val="238"/>
        <scheme val="minor"/>
      </rPr>
      <t xml:space="preserve">
logo 25 let ZČU = 20x10 mm</t>
    </r>
    <r>
      <rPr>
        <b/>
        <sz val="11"/>
        <color rgb="FFFF0000"/>
        <rFont val="Calibri"/>
        <family val="2"/>
        <charset val="238"/>
        <scheme val="minor"/>
      </rPr>
      <t xml:space="preserve"> viz Priloha_c.2_KS_25 let_PP-004-2016.pdf.</t>
    </r>
  </si>
  <si>
    <r>
      <t xml:space="preserve">Propisovací tužka hladká z průsvitného modrého plastu, otáčecí mechanismus, bez ozdobných prvků, šířka klipu min. 9 mm - max. 10 mm po celé jeho délce, elegantně zaoblený-ohnutý k tělu tužky, náplň modrá  (ilustrační foto)
</t>
    </r>
    <r>
      <rPr>
        <b/>
        <u/>
        <sz val="11"/>
        <color theme="1"/>
        <rFont val="Calibri"/>
        <family val="2"/>
        <charset val="238"/>
        <scheme val="minor"/>
      </rPr>
      <t>potisk (na klip) stříbrný</t>
    </r>
    <r>
      <rPr>
        <sz val="11"/>
        <color theme="1"/>
        <rFont val="Calibri"/>
        <family val="2"/>
        <charset val="238"/>
        <scheme val="minor"/>
      </rPr>
      <t xml:space="preserve">:  
logo 25 let ZČU =  8x30 mm, </t>
    </r>
    <r>
      <rPr>
        <b/>
        <sz val="11"/>
        <color rgb="FFFF0000"/>
        <rFont val="Calibri"/>
        <family val="2"/>
        <charset val="238"/>
        <scheme val="minor"/>
      </rPr>
      <t>viz Priloha_c.2_KS_25 let_PP-004-2016.pdf.</t>
    </r>
  </si>
  <si>
    <t>Flash Disk 16GB s logem fakulty</t>
  </si>
  <si>
    <t>faktura z projektu - samostatná faktura</t>
  </si>
  <si>
    <t>ANO</t>
  </si>
  <si>
    <t>Studentská vědecká konference 2016 (SVK1-2016-023), prozatím nemáme číslo zakázky</t>
  </si>
  <si>
    <t>Jaroslav Toninger, 606 665 162</t>
  </si>
  <si>
    <t>Technická 8, 306 14 Plzeň, děkanát FAV</t>
  </si>
  <si>
    <t>faktura z děkanátu - samostatná faktura</t>
  </si>
  <si>
    <t>NE</t>
  </si>
  <si>
    <t>pánské tričko s potiskem fakulty</t>
  </si>
  <si>
    <t>Studentská vědecká konference 2016 (SVK1-2016-023)</t>
  </si>
  <si>
    <t>Jaroslav Toninger 606 665 162</t>
  </si>
  <si>
    <t>dámské tričko s potisekm fakulty</t>
  </si>
  <si>
    <t>samostatna faktura</t>
  </si>
  <si>
    <t>ilustrační obrázek</t>
  </si>
  <si>
    <t>samostatná faktura</t>
  </si>
  <si>
    <r>
      <t xml:space="preserve">Klasické komfortní tričko pánské, materiál jednodruhový: 100% bavlna, výstřih elastický, kulatý (rantl), dvojité šití na ramenou i dekoltu, hmotnost materiálu: 160g/m2, barva bílá.
</t>
    </r>
    <r>
      <rPr>
        <b/>
        <u/>
        <sz val="11"/>
        <color theme="1"/>
        <rFont val="Calibri"/>
        <family val="2"/>
        <charset val="238"/>
        <scheme val="minor"/>
      </rPr>
      <t xml:space="preserve"> velikosti: 250x L, 250x XL, 100x XXL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u/>
        <sz val="11"/>
        <color theme="1"/>
        <rFont val="Calibri"/>
        <family val="2"/>
        <charset val="238"/>
        <scheme val="minor"/>
      </rPr>
      <t>2x potisk modrý (cmyk 96/69/00/, pantone 2728)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na rukávu text "</t>
    </r>
    <r>
      <rPr>
        <b/>
        <sz val="12"/>
        <color rgb="FFFF0000"/>
        <rFont val="Calibri"/>
        <family val="2"/>
        <charset val="238"/>
        <scheme val="minor"/>
      </rPr>
      <t>www.zcu.cz</t>
    </r>
    <r>
      <rPr>
        <sz val="12"/>
        <rFont val="Calibri"/>
        <family val="2"/>
        <charset val="238"/>
        <scheme val="minor"/>
      </rPr>
      <t>"</t>
    </r>
    <r>
      <rPr>
        <sz val="11"/>
        <rFont val="Calibri"/>
        <family val="2"/>
        <charset val="238"/>
        <scheme val="minor"/>
      </rPr>
      <t xml:space="preserve"> = 40 x 10 mm,</t>
    </r>
    <r>
      <rPr>
        <b/>
        <sz val="12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na prsou uprostřed</t>
    </r>
    <r>
      <rPr>
        <sz val="11"/>
        <color theme="1"/>
        <rFont val="Calibri"/>
        <family val="2"/>
        <charset val="238"/>
        <scheme val="minor"/>
      </rPr>
      <t xml:space="preserve"> logo 25 let ZČU  = 130 x 80 mm</t>
    </r>
    <r>
      <rPr>
        <b/>
        <sz val="11"/>
        <color rgb="FFFF0000"/>
        <rFont val="Calibri"/>
        <family val="2"/>
        <charset val="238"/>
        <scheme val="minor"/>
      </rPr>
      <t xml:space="preserve"> viz Priloha_c.2_KS_25 let_PP-004-2016.pdf.</t>
    </r>
  </si>
  <si>
    <r>
      <t xml:space="preserve">Klasické komfortní tričko dámské vypasované, materiál jednodruhový: 100% bavlna, hlubší kulatý výstřih elastický, dvojité šití na ramenou i dekoltu, hmotnost materiálu: 160g/m2, barva bílá.
</t>
    </r>
    <r>
      <rPr>
        <b/>
        <u/>
        <sz val="11"/>
        <color theme="1"/>
        <rFont val="Calibri"/>
        <family val="2"/>
        <charset val="238"/>
        <scheme val="minor"/>
      </rPr>
      <t>velikosti: 100x S, 200x M.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 xml:space="preserve">2x potisk modrý (cmyk 96/69/00/, pantone 2728):
</t>
    </r>
    <r>
      <rPr>
        <sz val="11"/>
        <color theme="1"/>
        <rFont val="Calibri"/>
        <family val="2"/>
        <charset val="238"/>
        <scheme val="minor"/>
      </rPr>
      <t xml:space="preserve"> na rukávu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text </t>
    </r>
    <r>
      <rPr>
        <sz val="12"/>
        <rFont val="Calibri"/>
        <family val="2"/>
        <charset val="238"/>
        <scheme val="minor"/>
      </rPr>
      <t>"</t>
    </r>
    <r>
      <rPr>
        <b/>
        <sz val="12"/>
        <color rgb="FFFF0000"/>
        <rFont val="Calibri"/>
        <family val="2"/>
        <charset val="238"/>
        <scheme val="minor"/>
      </rPr>
      <t>www.zcu.cz</t>
    </r>
    <r>
      <rPr>
        <b/>
        <sz val="12"/>
        <rFont val="Calibri"/>
        <family val="2"/>
        <charset val="238"/>
        <scheme val="minor"/>
      </rPr>
      <t>"</t>
    </r>
    <r>
      <rPr>
        <sz val="11"/>
        <rFont val="Calibri"/>
        <family val="2"/>
        <charset val="238"/>
        <scheme val="minor"/>
      </rPr>
      <t xml:space="preserve"> = 40 x 10 mm ,</t>
    </r>
    <r>
      <rPr>
        <sz val="11"/>
        <color theme="1"/>
        <rFont val="Calibri"/>
        <family val="2"/>
        <charset val="238"/>
        <scheme val="minor"/>
      </rPr>
      <t xml:space="preserve">
 na prsou uprostřed logo 25 let ZČU = 130 x 80 mm
</t>
    </r>
    <r>
      <rPr>
        <b/>
        <sz val="11"/>
        <color rgb="FFFF0000"/>
        <rFont val="Calibri"/>
        <family val="2"/>
        <charset val="238"/>
        <scheme val="minor"/>
      </rPr>
      <t>viz Priloha_c.2_KS_25 let_PP-004-2016.pdf.</t>
    </r>
  </si>
  <si>
    <r>
      <t xml:space="preserve">Flash disk min. 16GB, minimálně USB2.0, rozměr cca 75x20x6mm, barva stříbrná, otevírací kryt, otvor pro šňůrku (viz ilustrační obrázek). 
Potisk: 
technologie - tampontisk, 
přední strana - potisk loga viz </t>
    </r>
    <r>
      <rPr>
        <b/>
        <sz val="11"/>
        <color rgb="FFFF0000"/>
        <rFont val="Calibri"/>
        <family val="2"/>
        <charset val="238"/>
        <scheme val="minor"/>
      </rPr>
      <t>Priloha_c.3_KS_logo FAV_PP-004-2016.pdf</t>
    </r>
    <r>
      <rPr>
        <sz val="11"/>
        <color theme="1"/>
        <rFont val="Calibri"/>
        <family val="2"/>
        <charset val="238"/>
        <scheme val="minor"/>
      </rPr>
      <t xml:space="preserve">,  
jedna barva (pravděpodobně šedá nebo bude upřesněna dle nabídky)
velikost potisku: minimálně š 23mm x  v 12,5mm (dle poměru vzoru).
</t>
    </r>
    <r>
      <rPr>
        <b/>
        <sz val="11"/>
        <color theme="1"/>
        <rFont val="Calibri"/>
        <family val="2"/>
        <charset val="238"/>
        <scheme val="minor"/>
      </rPr>
      <t>Termín dodání 12.5.2016</t>
    </r>
  </si>
  <si>
    <r>
      <t>Flash disk  min. 16GB, minimálně USB2.0, rozměr cca 75x20x6mm, barva stříbrná, otevírací kryt, otvor pro šňůrku (viz ilustrační obrázek). 
Potisk: 
technologie - tampontisk, 
přední strana - potisk loga viz</t>
    </r>
    <r>
      <rPr>
        <b/>
        <sz val="11"/>
        <color rgb="FFFF0000"/>
        <rFont val="Calibri"/>
        <family val="2"/>
        <charset val="238"/>
        <scheme val="minor"/>
      </rPr>
      <t xml:space="preserve"> Priloha_c.3_KS_logo FAV_PP-004-2016.pdf, </t>
    </r>
    <r>
      <rPr>
        <sz val="11"/>
        <color theme="1"/>
        <rFont val="Calibri"/>
        <family val="2"/>
        <charset val="238"/>
        <scheme val="minor"/>
      </rPr>
      <t xml:space="preserve">
jedna barva (pravděpodobně šedá nebo bude upřesněna dle nabídky)
velikost potisku: minimálně š 23mm x  v 12,5mm (dle poměru vzoru).
</t>
    </r>
    <r>
      <rPr>
        <b/>
        <sz val="11"/>
        <color theme="1"/>
        <rFont val="Calibri"/>
        <family val="2"/>
        <charset val="238"/>
        <scheme val="minor"/>
      </rPr>
      <t>Termín dodání 12.5.2016</t>
    </r>
  </si>
  <si>
    <t>Fakturace</t>
  </si>
  <si>
    <t>Popis</t>
  </si>
  <si>
    <t>Měrná jednotka [MJ]</t>
  </si>
  <si>
    <t>Financováno
 z projektových finančních prostředků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</si>
  <si>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</si>
  <si>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</si>
  <si>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Místo dodání</t>
  </si>
  <si>
    <r>
      <t xml:space="preserve">Triko vysoké gramáže vhodné pro potisk a výšivku, kulatý průkrčník s 5 % elastanu.  Všechny švy zdvojeny. Zpevňující ramenní páska. Trup je po stranách beze švů.
Minimálně 200 g/m², 100% bavlna, Single Jersey 
Technologie tisku: sítotisk, jedna barva,
Požadavek na kvalitu potisku: barevné podání tisku musí souhlasit s naším vzorkem.
</t>
    </r>
    <r>
      <rPr>
        <u/>
        <sz val="11"/>
        <color theme="1"/>
        <rFont val="Calibri"/>
        <family val="2"/>
        <charset val="238"/>
        <scheme val="minor"/>
      </rPr>
      <t>Potisk bílý</t>
    </r>
    <r>
      <rPr>
        <sz val="11"/>
        <color theme="1"/>
        <rFont val="Calibri"/>
        <family val="2"/>
        <charset val="238"/>
        <scheme val="minor"/>
      </rPr>
      <t xml:space="preserve">:
 - na zadní straně velikost minimálně š x v, 11x40 cm (v poměru dle vzoru),
 - na přední straně minimálně š x v, 31 x 13 cm (v poměru dle vzoru)
Barva trika Navy, velikosti budou upřesněny dle nabídky.
</t>
    </r>
    <r>
      <rPr>
        <b/>
        <sz val="11"/>
        <color theme="1"/>
        <rFont val="Calibri"/>
        <family val="2"/>
        <charset val="238"/>
        <scheme val="minor"/>
      </rPr>
      <t>Termín dodání 12.5.2016</t>
    </r>
  </si>
  <si>
    <r>
      <t xml:space="preserve">TRIKO DÁMSKÉ KRÁTKÝ RUKÁV, minimálně 210 g/m², 100% česaná bavlna, interlock
Technologie tisku: sítotisk, jedna barva,
Požadavek na kvalitu potisku: barevné podání tisku musí souhlasit s naším vzorkem.
</t>
    </r>
    <r>
      <rPr>
        <u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
 - na zadní straně velikost minimálně š x v, 11x40 cm (v poměru dle vzoru),
 - na přední straně minimálně š x v, 27 x 11 cm (v poměru dle vzoru)
Barva a velikosti budou upřesněny dle nabídky.
</t>
    </r>
    <r>
      <rPr>
        <b/>
        <sz val="11"/>
        <color theme="1"/>
        <rFont val="Calibri"/>
        <family val="2"/>
        <charset val="238"/>
        <scheme val="minor"/>
      </rPr>
      <t>Termín dodání 12.5.2016</t>
    </r>
  </si>
  <si>
    <t>Název</t>
  </si>
  <si>
    <r>
      <t xml:space="preserve">U položek financováných z projektových prostředků </t>
    </r>
    <r>
      <rPr>
        <b/>
        <sz val="11"/>
        <color rgb="FFFF0000"/>
        <rFont val="Calibri"/>
        <family val="2"/>
        <charset val="238"/>
        <scheme val="minor"/>
      </rPr>
      <t>UCHAZEČ (dodavatel)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</si>
  <si>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Termín dodání: 
do 12.5.2016, 
před výrobou dodat vzorek ke schválení.</t>
  </si>
  <si>
    <t xml:space="preserve">Uchazeč doplní do jednotlivých prázdných žlutě podbarvených buněk požadované hodnoty - jednotkové ceny. (Po vyplnění se každá jednotlivá buňka podbarví zelenou barvou). </t>
  </si>
  <si>
    <t>Požadavek Zadavatele:                                         sloupec označený textem: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</si>
</sst>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0" borderId="13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3" borderId="1" xfId="0" applyNumberForma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3" fillId="7" borderId="2" xfId="0" applyNumberFormat="1" applyFont="1" applyFill="1" applyBorder="1" applyAlignment="1" applyProtection="1">
      <alignment horizontal="center" vertical="center" textRotation="90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1" fillId="7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49" fontId="0" fillId="0" borderId="0" xfId="0" applyNumberFormat="1" applyFill="1" applyBorder="1" applyAlignment="1" applyProtection="1">
      <alignment horizontal="left" vertical="center" indent="1"/>
    </xf>
    <xf numFmtId="0" fontId="1" fillId="7" borderId="5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164" fontId="18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3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" fillId="4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49" fontId="0" fillId="3" borderId="0" xfId="0" applyNumberForma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1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/>
    </xf>
    <xf numFmtId="0" fontId="0" fillId="5" borderId="13" xfId="0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 readingOrder="1"/>
    </xf>
    <xf numFmtId="0" fontId="0" fillId="0" borderId="9" xfId="0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0" fontId="0" fillId="5" borderId="11" xfId="0" applyNumberFormat="1" applyFont="1" applyFill="1" applyBorder="1" applyAlignment="1" applyProtection="1">
      <alignment horizontal="left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 readingOrder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8" fillId="6" borderId="14" xfId="0" applyNumberFormat="1" applyFont="1" applyFill="1" applyBorder="1" applyAlignment="1" applyProtection="1">
      <alignment horizontal="left" vertical="center" wrapText="1"/>
    </xf>
    <xf numFmtId="0" fontId="8" fillId="6" borderId="15" xfId="0" applyNumberFormat="1" applyFont="1" applyFill="1" applyBorder="1" applyAlignment="1" applyProtection="1">
      <alignment horizontal="left" vertical="center" wrapText="1"/>
    </xf>
    <xf numFmtId="0" fontId="8" fillId="6" borderId="16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9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FFFB7"/>
      <color rgb="FFDDE9F7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5989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2403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16830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13608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13607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180108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30</xdr:row>
      <xdr:rowOff>182879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2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5078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2770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52</xdr:row>
      <xdr:rowOff>182879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3220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70</xdr:row>
      <xdr:rowOff>180108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3224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91</xdr:row>
      <xdr:rowOff>180108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2770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2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5989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2403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13611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17069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91440</xdr:colOff>
      <xdr:row>28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29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91440</xdr:colOff>
      <xdr:row>30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91440</xdr:colOff>
      <xdr:row>33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91440</xdr:colOff>
      <xdr:row>34</xdr:row>
      <xdr:rowOff>3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91440</xdr:colOff>
      <xdr:row>35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91440</xdr:colOff>
      <xdr:row>38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91440</xdr:colOff>
      <xdr:row>40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91440</xdr:colOff>
      <xdr:row>41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91440</xdr:colOff>
      <xdr:row>42</xdr:row>
      <xdr:rowOff>1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91440</xdr:colOff>
      <xdr:row>43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44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91440</xdr:colOff>
      <xdr:row>45</xdr:row>
      <xdr:rowOff>4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91440</xdr:colOff>
      <xdr:row>46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91440</xdr:colOff>
      <xdr:row>50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91440</xdr:colOff>
      <xdr:row>51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91440</xdr:colOff>
      <xdr:row>52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91440</xdr:colOff>
      <xdr:row>54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56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91440</xdr:colOff>
      <xdr:row>57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91440</xdr:colOff>
      <xdr:row>58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91440</xdr:colOff>
      <xdr:row>59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91440</xdr:colOff>
      <xdr:row>62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91440</xdr:colOff>
      <xdr:row>64</xdr:row>
      <xdr:rowOff>1977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91440</xdr:colOff>
      <xdr:row>66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91440</xdr:colOff>
      <xdr:row>68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91440</xdr:colOff>
      <xdr:row>69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91440</xdr:colOff>
      <xdr:row>70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91440</xdr:colOff>
      <xdr:row>71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91440</xdr:colOff>
      <xdr:row>72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91440</xdr:colOff>
      <xdr:row>74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91440</xdr:colOff>
      <xdr:row>75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91440</xdr:colOff>
      <xdr:row>76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91440</xdr:colOff>
      <xdr:row>79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91440</xdr:colOff>
      <xdr:row>80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91440</xdr:colOff>
      <xdr:row>81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91440</xdr:colOff>
      <xdr:row>82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91440</xdr:colOff>
      <xdr:row>83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0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91440</xdr:colOff>
      <xdr:row>89</xdr:row>
      <xdr:rowOff>3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91440</xdr:colOff>
      <xdr:row>90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91440</xdr:colOff>
      <xdr:row>91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91440</xdr:colOff>
      <xdr:row>92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91440</xdr:colOff>
      <xdr:row>93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91440</xdr:colOff>
      <xdr:row>94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91440</xdr:colOff>
      <xdr:row>95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91440</xdr:colOff>
      <xdr:row>96</xdr:row>
      <xdr:rowOff>182879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91440</xdr:colOff>
      <xdr:row>98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91440</xdr:colOff>
      <xdr:row>99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91440</xdr:colOff>
      <xdr:row>100</xdr:row>
      <xdr:rowOff>1886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91440</xdr:colOff>
      <xdr:row>101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91440</xdr:colOff>
      <xdr:row>103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91440</xdr:colOff>
      <xdr:row>105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91440</xdr:colOff>
      <xdr:row>106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91440</xdr:colOff>
      <xdr:row>106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91440</xdr:colOff>
      <xdr:row>109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91440</xdr:colOff>
      <xdr:row>109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91440</xdr:colOff>
      <xdr:row>110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91440</xdr:colOff>
      <xdr:row>111</xdr:row>
      <xdr:rowOff>2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91440</xdr:colOff>
      <xdr:row>116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91440</xdr:colOff>
      <xdr:row>116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91440</xdr:colOff>
      <xdr:row>117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91440</xdr:colOff>
      <xdr:row>118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2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91440</xdr:colOff>
      <xdr:row>120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91440</xdr:colOff>
      <xdr:row>121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91440</xdr:colOff>
      <xdr:row>122</xdr:row>
      <xdr:rowOff>2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91440</xdr:colOff>
      <xdr:row>123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22</xdr:row>
      <xdr:rowOff>27689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5989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10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2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331072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13611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17069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3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1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4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1977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2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3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1886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31723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50755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331072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330207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112668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331072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13611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17069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3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1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4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1977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2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42929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50755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330207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112668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330207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112668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50755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15586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13611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3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1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4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1977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2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331072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42929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50755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330207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112668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331072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330207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112668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50755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331072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13611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17069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3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1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4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1977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2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3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1886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42929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50755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330207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112668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331072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330207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112668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13609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15586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13611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3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1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4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49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2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3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1886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10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332063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334882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331072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188869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25</xdr:row>
      <xdr:rowOff>139883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13611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17069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3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1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5080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1883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2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4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1886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5080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42930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22</xdr:row>
      <xdr:rowOff>50756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13607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13607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91440</xdr:colOff>
      <xdr:row>27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91440</xdr:colOff>
      <xdr:row>28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91440</xdr:colOff>
      <xdr:row>30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91440</xdr:colOff>
      <xdr:row>33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91440</xdr:colOff>
      <xdr:row>34</xdr:row>
      <xdr:rowOff>1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91440</xdr:colOff>
      <xdr:row>35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91440</xdr:colOff>
      <xdr:row>46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9525</xdr:rowOff>
    </xdr:from>
    <xdr:to>
      <xdr:col>19</xdr:col>
      <xdr:colOff>91440</xdr:colOff>
      <xdr:row>52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91440</xdr:colOff>
      <xdr:row>49</xdr:row>
      <xdr:rowOff>180108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91440</xdr:colOff>
      <xdr:row>52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52</xdr:row>
      <xdr:rowOff>182879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91440</xdr:colOff>
      <xdr:row>63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91440</xdr:colOff>
      <xdr:row>63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91440</xdr:colOff>
      <xdr:row>65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91440</xdr:colOff>
      <xdr:row>66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91440</xdr:colOff>
      <xdr:row>68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91440</xdr:colOff>
      <xdr:row>69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91440</xdr:colOff>
      <xdr:row>70</xdr:row>
      <xdr:rowOff>180108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91440</xdr:colOff>
      <xdr:row>73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91440</xdr:colOff>
      <xdr:row>74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91440</xdr:colOff>
      <xdr:row>75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91440</xdr:colOff>
      <xdr:row>78</xdr:row>
      <xdr:rowOff>2770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91440</xdr:colOff>
      <xdr:row>79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91440</xdr:colOff>
      <xdr:row>80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91440</xdr:colOff>
      <xdr:row>82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91440</xdr:colOff>
      <xdr:row>83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91440</xdr:colOff>
      <xdr:row>84</xdr:row>
      <xdr:rowOff>180108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85</xdr:row>
      <xdr:rowOff>182879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91440</xdr:colOff>
      <xdr:row>87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91440</xdr:colOff>
      <xdr:row>89</xdr:row>
      <xdr:rowOff>2150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91440</xdr:colOff>
      <xdr:row>90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91440</xdr:colOff>
      <xdr:row>91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91440</xdr:colOff>
      <xdr:row>95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91440</xdr:colOff>
      <xdr:row>96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91440</xdr:colOff>
      <xdr:row>96</xdr:row>
      <xdr:rowOff>182879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91440</xdr:colOff>
      <xdr:row>98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91440</xdr:colOff>
      <xdr:row>99</xdr:row>
      <xdr:rowOff>2770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91440</xdr:colOff>
      <xdr:row>101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91440</xdr:colOff>
      <xdr:row>102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91440</xdr:colOff>
      <xdr:row>103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91440</xdr:colOff>
      <xdr:row>104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91440</xdr:colOff>
      <xdr:row>107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91440</xdr:colOff>
      <xdr:row>109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91440</xdr:colOff>
      <xdr:row>111</xdr:row>
      <xdr:rowOff>1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91440</xdr:colOff>
      <xdr:row>113</xdr:row>
      <xdr:rowOff>2770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91440</xdr:colOff>
      <xdr:row>114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91440</xdr:colOff>
      <xdr:row>115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91440</xdr:colOff>
      <xdr:row>116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91440</xdr:colOff>
      <xdr:row>117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0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91440</xdr:colOff>
      <xdr:row>120</xdr:row>
      <xdr:rowOff>2770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91440</xdr:colOff>
      <xdr:row>121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91440</xdr:colOff>
      <xdr:row>122</xdr:row>
      <xdr:rowOff>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91440</xdr:colOff>
      <xdr:row>124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91440</xdr:colOff>
      <xdr:row>125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91440</xdr:colOff>
      <xdr:row>126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91440</xdr:colOff>
      <xdr:row>126</xdr:row>
      <xdr:rowOff>180108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91440</xdr:colOff>
      <xdr:row>128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129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91440</xdr:colOff>
      <xdr:row>131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91440</xdr:colOff>
      <xdr:row>133</xdr:row>
      <xdr:rowOff>2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91440</xdr:colOff>
      <xdr:row>134</xdr:row>
      <xdr:rowOff>2770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91440</xdr:colOff>
      <xdr:row>135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91440</xdr:colOff>
      <xdr:row>136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91440</xdr:colOff>
      <xdr:row>138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91440</xdr:colOff>
      <xdr:row>140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91440</xdr:colOff>
      <xdr:row>142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91440</xdr:colOff>
      <xdr:row>143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91440</xdr:colOff>
      <xdr:row>144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91440</xdr:colOff>
      <xdr:row>145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91440</xdr:colOff>
      <xdr:row>146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91440</xdr:colOff>
      <xdr:row>147</xdr:row>
      <xdr:rowOff>180108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91440</xdr:colOff>
      <xdr:row>150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91440</xdr:colOff>
      <xdr:row>151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91440</xdr:colOff>
      <xdr:row>151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91440</xdr:colOff>
      <xdr:row>154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91440</xdr:colOff>
      <xdr:row>154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91440</xdr:colOff>
      <xdr:row>155</xdr:row>
      <xdr:rowOff>2770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91440</xdr:colOff>
      <xdr:row>156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91440</xdr:colOff>
      <xdr:row>157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91440</xdr:colOff>
      <xdr:row>161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91440</xdr:colOff>
      <xdr:row>161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91440</xdr:colOff>
      <xdr:row>161</xdr:row>
      <xdr:rowOff>180108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91440</xdr:colOff>
      <xdr:row>162</xdr:row>
      <xdr:rowOff>182879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91440</xdr:colOff>
      <xdr:row>164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91440</xdr:colOff>
      <xdr:row>165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91440</xdr:colOff>
      <xdr:row>166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91440</xdr:colOff>
      <xdr:row>168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91440</xdr:colOff>
      <xdr:row>42</xdr:row>
      <xdr:rowOff>0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91440</xdr:colOff>
      <xdr:row>42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44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44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91440</xdr:colOff>
      <xdr:row>44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180975</xdr:rowOff>
    </xdr:from>
    <xdr:to>
      <xdr:col>19</xdr:col>
      <xdr:colOff>91440</xdr:colOff>
      <xdr:row>61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91440</xdr:colOff>
      <xdr:row>54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91440</xdr:colOff>
      <xdr:row>54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56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91440</xdr:colOff>
      <xdr:row>57</xdr:row>
      <xdr:rowOff>2770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91440</xdr:colOff>
      <xdr:row>58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91440</xdr:colOff>
      <xdr:row>59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91440</xdr:colOff>
      <xdr:row>60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91440</xdr:colOff>
      <xdr:row>61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91440</xdr:colOff>
      <xdr:row>62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13608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13607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13607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25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91440</xdr:colOff>
      <xdr:row>27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91440</xdr:colOff>
      <xdr:row>27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91440</xdr:colOff>
      <xdr:row>27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180108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91440</xdr:colOff>
      <xdr:row>30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91440</xdr:colOff>
      <xdr:row>30</xdr:row>
      <xdr:rowOff>182879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91440</xdr:colOff>
      <xdr:row>33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91440</xdr:colOff>
      <xdr:row>34</xdr:row>
      <xdr:rowOff>1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91440</xdr:colOff>
      <xdr:row>35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2770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9525</xdr:rowOff>
    </xdr:from>
    <xdr:to>
      <xdr:col>19</xdr:col>
      <xdr:colOff>190500</xdr:colOff>
      <xdr:row>52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3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5080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53341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180975</xdr:rowOff>
    </xdr:from>
    <xdr:to>
      <xdr:col>19</xdr:col>
      <xdr:colOff>190500</xdr:colOff>
      <xdr:row>61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60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61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77292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26</xdr:row>
      <xdr:rowOff>166009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144779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32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9525</xdr:rowOff>
    </xdr:from>
    <xdr:to>
      <xdr:col>19</xdr:col>
      <xdr:colOff>190500</xdr:colOff>
      <xdr:row>52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3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0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180975</xdr:rowOff>
    </xdr:from>
    <xdr:to>
      <xdr:col>19</xdr:col>
      <xdr:colOff>190500</xdr:colOff>
      <xdr:row>61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60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61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77292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26</xdr:row>
      <xdr:rowOff>166009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144779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32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26</xdr:row>
      <xdr:rowOff>166009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144779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32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49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60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61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1977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2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1886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9525</xdr:rowOff>
    </xdr:from>
    <xdr:to>
      <xdr:col>19</xdr:col>
      <xdr:colOff>190500</xdr:colOff>
      <xdr:row>52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0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180975</xdr:rowOff>
    </xdr:from>
    <xdr:to>
      <xdr:col>19</xdr:col>
      <xdr:colOff>190500</xdr:colOff>
      <xdr:row>61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60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61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77292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26</xdr:row>
      <xdr:rowOff>166009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144779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32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26</xdr:row>
      <xdr:rowOff>166009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144779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32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0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49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60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61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77292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9525</xdr:rowOff>
    </xdr:from>
    <xdr:to>
      <xdr:col>19</xdr:col>
      <xdr:colOff>190500</xdr:colOff>
      <xdr:row>52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3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5080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0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180975</xdr:rowOff>
    </xdr:from>
    <xdr:to>
      <xdr:col>19</xdr:col>
      <xdr:colOff>190500</xdr:colOff>
      <xdr:row>61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60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61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77292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26</xdr:row>
      <xdr:rowOff>166009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144779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32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77292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10344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26</xdr:row>
      <xdr:rowOff>166009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144779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32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13609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20330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2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9525</xdr:rowOff>
    </xdr:from>
    <xdr:to>
      <xdr:col>19</xdr:col>
      <xdr:colOff>190500</xdr:colOff>
      <xdr:row>51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49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63</xdr:row>
      <xdr:rowOff>182879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6724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2770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6723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2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3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6724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6724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6721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0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180975</xdr:rowOff>
    </xdr:from>
    <xdr:to>
      <xdr:col>19</xdr:col>
      <xdr:colOff>190500</xdr:colOff>
      <xdr:row>57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19308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25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29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28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29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37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34</xdr:row>
      <xdr:rowOff>5080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7623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9525</xdr:rowOff>
    </xdr:from>
    <xdr:to>
      <xdr:col>19</xdr:col>
      <xdr:colOff>190500</xdr:colOff>
      <xdr:row>52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49</xdr:row>
      <xdr:rowOff>180108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3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96</xdr:row>
      <xdr:rowOff>182879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2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2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2177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0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180975</xdr:rowOff>
    </xdr:from>
    <xdr:to>
      <xdr:col>19</xdr:col>
      <xdr:colOff>190500</xdr:colOff>
      <xdr:row>61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60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61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20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20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24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16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0</xdr:colOff>
      <xdr:row>23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918881</xdr:colOff>
      <xdr:row>18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17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19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3</xdr:col>
      <xdr:colOff>652732</xdr:colOff>
      <xdr:row>13</xdr:row>
      <xdr:rowOff>169425</xdr:rowOff>
    </xdr:from>
    <xdr:to>
      <xdr:col>3</xdr:col>
      <xdr:colOff>2950030</xdr:colOff>
      <xdr:row>13</xdr:row>
      <xdr:rowOff>1700956</xdr:rowOff>
    </xdr:to>
    <xdr:pic>
      <xdr:nvPicPr>
        <xdr:cNvPr id="3292" name="Obrázek 329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2875" y="19611311"/>
          <a:ext cx="2297298" cy="153153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198783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987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198783</xdr:rowOff>
    </xdr:to>
    <xdr:pic>
      <xdr:nvPicPr>
        <xdr:cNvPr id="3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987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2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2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2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179294</xdr:rowOff>
    </xdr:to>
    <xdr:pic>
      <xdr:nvPicPr>
        <xdr:cNvPr id="33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182879</xdr:rowOff>
    </xdr:to>
    <xdr:pic>
      <xdr:nvPicPr>
        <xdr:cNvPr id="33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198783</xdr:rowOff>
    </xdr:to>
    <xdr:pic>
      <xdr:nvPicPr>
        <xdr:cNvPr id="33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987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198783</xdr:rowOff>
    </xdr:to>
    <xdr:pic>
      <xdr:nvPicPr>
        <xdr:cNvPr id="33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987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198783</xdr:rowOff>
    </xdr:to>
    <xdr:pic>
      <xdr:nvPicPr>
        <xdr:cNvPr id="33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987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91440</xdr:colOff>
      <xdr:row>8</xdr:row>
      <xdr:rowOff>182880</xdr:rowOff>
    </xdr:to>
    <xdr:pic>
      <xdr:nvPicPr>
        <xdr:cNvPr id="33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3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3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3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3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2336125</xdr:rowOff>
    </xdr:to>
    <xdr:pic>
      <xdr:nvPicPr>
        <xdr:cNvPr id="33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419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3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3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2102813</xdr:rowOff>
    </xdr:to>
    <xdr:pic>
      <xdr:nvPicPr>
        <xdr:cNvPr id="33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0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3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3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2336125</xdr:rowOff>
    </xdr:to>
    <xdr:pic>
      <xdr:nvPicPr>
        <xdr:cNvPr id="33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419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3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3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2102813</xdr:rowOff>
    </xdr:to>
    <xdr:pic>
      <xdr:nvPicPr>
        <xdr:cNvPr id="33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0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3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3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2102813</xdr:rowOff>
    </xdr:to>
    <xdr:pic>
      <xdr:nvPicPr>
        <xdr:cNvPr id="3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0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2336125</xdr:rowOff>
    </xdr:to>
    <xdr:pic>
      <xdr:nvPicPr>
        <xdr:cNvPr id="34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419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4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2102813</xdr:rowOff>
    </xdr:to>
    <xdr:pic>
      <xdr:nvPicPr>
        <xdr:cNvPr id="34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0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0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2102813</xdr:rowOff>
    </xdr:to>
    <xdr:pic>
      <xdr:nvPicPr>
        <xdr:cNvPr id="3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0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2336125</xdr:rowOff>
    </xdr:to>
    <xdr:pic>
      <xdr:nvPicPr>
        <xdr:cNvPr id="34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419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4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4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2336125</xdr:rowOff>
    </xdr:to>
    <xdr:pic>
      <xdr:nvPicPr>
        <xdr:cNvPr id="34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419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4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2102813</xdr:rowOff>
    </xdr:to>
    <xdr:pic>
      <xdr:nvPicPr>
        <xdr:cNvPr id="34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0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4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182880</xdr:rowOff>
    </xdr:to>
    <xdr:pic>
      <xdr:nvPicPr>
        <xdr:cNvPr id="34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2336125</xdr:rowOff>
    </xdr:to>
    <xdr:pic>
      <xdr:nvPicPr>
        <xdr:cNvPr id="34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419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2122258</xdr:rowOff>
    </xdr:to>
    <xdr:pic>
      <xdr:nvPicPr>
        <xdr:cNvPr id="34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0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2102813</xdr:rowOff>
    </xdr:to>
    <xdr:pic>
      <xdr:nvPicPr>
        <xdr:cNvPr id="34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0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198783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987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198783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987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198783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987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9</xdr:row>
      <xdr:rowOff>2123602</xdr:rowOff>
    </xdr:to>
    <xdr:pic>
      <xdr:nvPicPr>
        <xdr:cNvPr id="3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16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190500</xdr:colOff>
      <xdr:row>8</xdr:row>
      <xdr:rowOff>2474535</xdr:rowOff>
    </xdr:to>
    <xdr:pic>
      <xdr:nvPicPr>
        <xdr:cNvPr id="3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5673"/>
        </a:xfrm>
        <a:prstGeom prst="rect">
          <a:avLst/>
        </a:prstGeom>
        <a:noFill/>
      </xdr:spPr>
    </xdr:pic>
    <xdr:clientData/>
  </xdr:twoCellAnchor>
  <xdr:oneCellAnchor>
    <xdr:from>
      <xdr:col>19</xdr:col>
      <xdr:colOff>0</xdr:colOff>
      <xdr:row>9</xdr:row>
      <xdr:rowOff>0</xdr:rowOff>
    </xdr:from>
    <xdr:ext cx="190500" cy="198783"/>
    <xdr:pic>
      <xdr:nvPicPr>
        <xdr:cNvPr id="3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987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98783"/>
    <xdr:pic>
      <xdr:nvPicPr>
        <xdr:cNvPr id="3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987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79294"/>
    <xdr:pic>
      <xdr:nvPicPr>
        <xdr:cNvPr id="34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79"/>
    <xdr:pic>
      <xdr:nvPicPr>
        <xdr:cNvPr id="34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98783"/>
    <xdr:pic>
      <xdr:nvPicPr>
        <xdr:cNvPr id="34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987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98783"/>
    <xdr:pic>
      <xdr:nvPicPr>
        <xdr:cNvPr id="34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987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98783"/>
    <xdr:pic>
      <xdr:nvPicPr>
        <xdr:cNvPr id="34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5591175"/>
          <a:ext cx="190500" cy="1987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4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91440" cy="182880"/>
    <xdr:pic>
      <xdr:nvPicPr>
        <xdr:cNvPr id="3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794195"/>
    <xdr:pic>
      <xdr:nvPicPr>
        <xdr:cNvPr id="35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79419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60883"/>
    <xdr:pic>
      <xdr:nvPicPr>
        <xdr:cNvPr id="35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608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794195"/>
    <xdr:pic>
      <xdr:nvPicPr>
        <xdr:cNvPr id="35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79419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60883"/>
    <xdr:pic>
      <xdr:nvPicPr>
        <xdr:cNvPr id="35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608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60883"/>
    <xdr:pic>
      <xdr:nvPicPr>
        <xdr:cNvPr id="3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608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794195"/>
    <xdr:pic>
      <xdr:nvPicPr>
        <xdr:cNvPr id="35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79419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60883"/>
    <xdr:pic>
      <xdr:nvPicPr>
        <xdr:cNvPr id="35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608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8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60883"/>
    <xdr:pic>
      <xdr:nvPicPr>
        <xdr:cNvPr id="3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608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794195"/>
    <xdr:pic>
      <xdr:nvPicPr>
        <xdr:cNvPr id="36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79419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6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6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794195"/>
    <xdr:pic>
      <xdr:nvPicPr>
        <xdr:cNvPr id="36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79419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6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6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60883"/>
    <xdr:pic>
      <xdr:nvPicPr>
        <xdr:cNvPr id="36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608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82880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794195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79419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0328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0328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60883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608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98783"/>
    <xdr:pic>
      <xdr:nvPicPr>
        <xdr:cNvPr id="36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987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98783"/>
    <xdr:pic>
      <xdr:nvPicPr>
        <xdr:cNvPr id="36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987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198783"/>
    <xdr:pic>
      <xdr:nvPicPr>
        <xdr:cNvPr id="36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198783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581672"/>
    <xdr:pic>
      <xdr:nvPicPr>
        <xdr:cNvPr id="36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581672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9</xdr:row>
      <xdr:rowOff>0</xdr:rowOff>
    </xdr:from>
    <xdr:ext cx="190500" cy="375673"/>
    <xdr:pic>
      <xdr:nvPicPr>
        <xdr:cNvPr id="36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5591175"/>
          <a:ext cx="190500" cy="375673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3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182879</xdr:rowOff>
    </xdr:to>
    <xdr:pic>
      <xdr:nvPicPr>
        <xdr:cNvPr id="3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328612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6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2529548</xdr:rowOff>
    </xdr:to>
    <xdr:pic>
      <xdr:nvPicPr>
        <xdr:cNvPr id="37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2296236</xdr:rowOff>
    </xdr:to>
    <xdr:pic>
      <xdr:nvPicPr>
        <xdr:cNvPr id="37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2529548</xdr:rowOff>
    </xdr:to>
    <xdr:pic>
      <xdr:nvPicPr>
        <xdr:cNvPr id="37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2296236</xdr:rowOff>
    </xdr:to>
    <xdr:pic>
      <xdr:nvPicPr>
        <xdr:cNvPr id="37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4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2296236</xdr:rowOff>
    </xdr:to>
    <xdr:pic>
      <xdr:nvPicPr>
        <xdr:cNvPr id="3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2529548</xdr:rowOff>
    </xdr:to>
    <xdr:pic>
      <xdr:nvPicPr>
        <xdr:cNvPr id="37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2296236</xdr:rowOff>
    </xdr:to>
    <xdr:pic>
      <xdr:nvPicPr>
        <xdr:cNvPr id="37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6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2296236</xdr:rowOff>
    </xdr:to>
    <xdr:pic>
      <xdr:nvPicPr>
        <xdr:cNvPr id="3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2529548</xdr:rowOff>
    </xdr:to>
    <xdr:pic>
      <xdr:nvPicPr>
        <xdr:cNvPr id="37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7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2529548</xdr:rowOff>
    </xdr:to>
    <xdr:pic>
      <xdr:nvPicPr>
        <xdr:cNvPr id="37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7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7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2296236</xdr:rowOff>
    </xdr:to>
    <xdr:pic>
      <xdr:nvPicPr>
        <xdr:cNvPr id="38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8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8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38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2529548</xdr:rowOff>
    </xdr:to>
    <xdr:pic>
      <xdr:nvPicPr>
        <xdr:cNvPr id="38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2315681</xdr:rowOff>
    </xdr:to>
    <xdr:pic>
      <xdr:nvPicPr>
        <xdr:cNvPr id="38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8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2296236</xdr:rowOff>
    </xdr:to>
    <xdr:pic>
      <xdr:nvPicPr>
        <xdr:cNvPr id="38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8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8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8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2317025</xdr:rowOff>
    </xdr:to>
    <xdr:pic>
      <xdr:nvPicPr>
        <xdr:cNvPr id="3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16198</xdr:rowOff>
    </xdr:to>
    <xdr:pic>
      <xdr:nvPicPr>
        <xdr:cNvPr id="3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3286125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153681</xdr:colOff>
      <xdr:row>6</xdr:row>
      <xdr:rowOff>658026</xdr:rowOff>
    </xdr:from>
    <xdr:to>
      <xdr:col>3</xdr:col>
      <xdr:colOff>925286</xdr:colOff>
      <xdr:row>6</xdr:row>
      <xdr:rowOff>2667000</xdr:rowOff>
    </xdr:to>
    <xdr:pic>
      <xdr:nvPicPr>
        <xdr:cNvPr id="3828" name="Obrázek 3827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0665" t="16401" r="38464" b="1848"/>
        <a:stretch/>
      </xdr:blipFill>
      <xdr:spPr>
        <a:xfrm>
          <a:off x="3800395" y="3009340"/>
          <a:ext cx="771605" cy="2008974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1066800</xdr:colOff>
      <xdr:row>6</xdr:row>
      <xdr:rowOff>1035103</xdr:rowOff>
    </xdr:from>
    <xdr:to>
      <xdr:col>3</xdr:col>
      <xdr:colOff>3418116</xdr:colOff>
      <xdr:row>6</xdr:row>
      <xdr:rowOff>2373085</xdr:rowOff>
    </xdr:to>
    <xdr:pic>
      <xdr:nvPicPr>
        <xdr:cNvPr id="3829" name="Obrázek 3828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3820" t="37955" r="32083" b="28752"/>
        <a:stretch/>
      </xdr:blipFill>
      <xdr:spPr>
        <a:xfrm>
          <a:off x="4713514" y="3386417"/>
          <a:ext cx="2351316" cy="1337982"/>
        </a:xfrm>
        <a:prstGeom prst="rect">
          <a:avLst/>
        </a:prstGeom>
      </xdr:spPr>
    </xdr:pic>
    <xdr:clientData/>
  </xdr:twoCellAnchor>
  <xdr:twoCellAnchor editAs="oneCell">
    <xdr:from>
      <xdr:col>3</xdr:col>
      <xdr:colOff>533491</xdr:colOff>
      <xdr:row>12</xdr:row>
      <xdr:rowOff>244297</xdr:rowOff>
    </xdr:from>
    <xdr:to>
      <xdr:col>3</xdr:col>
      <xdr:colOff>3187156</xdr:colOff>
      <xdr:row>12</xdr:row>
      <xdr:rowOff>1607918</xdr:rowOff>
    </xdr:to>
    <xdr:pic>
      <xdr:nvPicPr>
        <xdr:cNvPr id="3833" name="Obrázek 38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44727" y="17867279"/>
          <a:ext cx="2653665" cy="1363621"/>
        </a:xfrm>
        <a:prstGeom prst="rect">
          <a:avLst/>
        </a:prstGeom>
      </xdr:spPr>
    </xdr:pic>
    <xdr:clientData/>
  </xdr:twoCellAnchor>
  <xdr:twoCellAnchor editAs="oneCell">
    <xdr:from>
      <xdr:col>3</xdr:col>
      <xdr:colOff>1098963</xdr:colOff>
      <xdr:row>7</xdr:row>
      <xdr:rowOff>152400</xdr:rowOff>
    </xdr:from>
    <xdr:to>
      <xdr:col>3</xdr:col>
      <xdr:colOff>2356490</xdr:colOff>
      <xdr:row>7</xdr:row>
      <xdr:rowOff>2609008</xdr:rowOff>
    </xdr:to>
    <xdr:pic>
      <xdr:nvPicPr>
        <xdr:cNvPr id="3471" name="Obrázek 3470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6601" t="2461" r="12879" b="4252"/>
        <a:stretch/>
      </xdr:blipFill>
      <xdr:spPr>
        <a:xfrm>
          <a:off x="4410199" y="5527964"/>
          <a:ext cx="1257527" cy="2456608"/>
        </a:xfrm>
        <a:prstGeom prst="rect">
          <a:avLst/>
        </a:prstGeom>
      </xdr:spPr>
    </xdr:pic>
    <xdr:clientData/>
  </xdr:twoCellAnchor>
  <xdr:twoCellAnchor editAs="oneCell">
    <xdr:from>
      <xdr:col>3</xdr:col>
      <xdr:colOff>481854</xdr:colOff>
      <xdr:row>8</xdr:row>
      <xdr:rowOff>627528</xdr:rowOff>
    </xdr:from>
    <xdr:to>
      <xdr:col>3</xdr:col>
      <xdr:colOff>2853283</xdr:colOff>
      <xdr:row>8</xdr:row>
      <xdr:rowOff>2065623</xdr:rowOff>
    </xdr:to>
    <xdr:pic>
      <xdr:nvPicPr>
        <xdr:cNvPr id="3648" name="Obrázek 36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34119" y="9222440"/>
          <a:ext cx="2371429" cy="14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522194</xdr:colOff>
      <xdr:row>9</xdr:row>
      <xdr:rowOff>454959</xdr:rowOff>
    </xdr:from>
    <xdr:to>
      <xdr:col>3</xdr:col>
      <xdr:colOff>2893623</xdr:colOff>
      <xdr:row>9</xdr:row>
      <xdr:rowOff>1893054</xdr:rowOff>
    </xdr:to>
    <xdr:pic>
      <xdr:nvPicPr>
        <xdr:cNvPr id="3834" name="Obrázek 383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74459" y="11884959"/>
          <a:ext cx="2371429" cy="1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2"/>
  <sheetViews>
    <sheetView showGridLines="0" tabSelected="1" zoomScaleNormal="100" workbookViewId="0">
      <selection activeCell="Q14" sqref="Q14"/>
    </sheetView>
  </sheetViews>
  <sheetFormatPr defaultRowHeight="14.4" x14ac:dyDescent="0.3"/>
  <cols>
    <col min="1" max="1" width="1.44140625" style="67" customWidth="1"/>
    <col min="2" max="2" width="5.6640625" style="67" customWidth="1"/>
    <col min="3" max="3" width="41.21875" style="15" customWidth="1"/>
    <col min="4" max="4" width="51.44140625" style="15" customWidth="1"/>
    <col min="5" max="5" width="9.6640625" style="103" customWidth="1"/>
    <col min="6" max="6" width="9" style="22" customWidth="1"/>
    <col min="7" max="7" width="48.44140625" style="15" customWidth="1"/>
    <col min="8" max="8" width="14.77734375" style="15" customWidth="1"/>
    <col min="9" max="9" width="16.44140625" style="15" customWidth="1"/>
    <col min="10" max="10" width="32.109375" style="16" customWidth="1"/>
    <col min="11" max="11" width="21.5546875" style="16" customWidth="1"/>
    <col min="12" max="12" width="17.44140625" style="67" customWidth="1"/>
    <col min="13" max="13" width="18.5546875" style="67" customWidth="1"/>
    <col min="14" max="14" width="15.109375" style="109" customWidth="1"/>
    <col min="15" max="15" width="22.109375" style="109" hidden="1" customWidth="1"/>
    <col min="16" max="16" width="20.88671875" style="67" customWidth="1"/>
    <col min="17" max="17" width="20.109375" style="67" customWidth="1"/>
    <col min="18" max="18" width="18.33203125" style="67" customWidth="1"/>
    <col min="19" max="19" width="14.5546875" style="67" customWidth="1"/>
    <col min="20" max="20" width="8.88671875" style="67"/>
    <col min="21" max="21" width="23.88671875" style="67" customWidth="1"/>
    <col min="22" max="16384" width="8.88671875" style="67"/>
  </cols>
  <sheetData>
    <row r="1" spans="1:22" s="16" customFormat="1" ht="24.6" customHeight="1" x14ac:dyDescent="0.3">
      <c r="B1" s="46" t="s">
        <v>22</v>
      </c>
      <c r="C1" s="46"/>
      <c r="D1" s="46"/>
      <c r="E1" s="46"/>
      <c r="F1" s="46"/>
      <c r="G1" s="15"/>
      <c r="H1" s="15"/>
      <c r="I1" s="15"/>
      <c r="N1" s="15"/>
      <c r="O1" s="22"/>
    </row>
    <row r="2" spans="1:22" s="16" customFormat="1" ht="18.75" customHeight="1" x14ac:dyDescent="0.3">
      <c r="C2" s="36"/>
      <c r="D2" s="13"/>
      <c r="E2" s="14"/>
      <c r="F2" s="15"/>
      <c r="G2" s="15"/>
      <c r="I2" s="17"/>
      <c r="N2" s="15"/>
      <c r="O2" s="22"/>
      <c r="P2" s="45" t="s">
        <v>21</v>
      </c>
      <c r="Q2" s="45"/>
      <c r="R2" s="45"/>
      <c r="S2" s="45"/>
    </row>
    <row r="3" spans="1:22" s="16" customFormat="1" ht="18.75" customHeight="1" x14ac:dyDescent="0.3">
      <c r="B3" s="48" t="s">
        <v>57</v>
      </c>
      <c r="C3" s="48"/>
      <c r="D3" s="48"/>
      <c r="E3" s="47" t="s">
        <v>2</v>
      </c>
      <c r="F3" s="47"/>
      <c r="G3" s="37" t="s">
        <v>56</v>
      </c>
      <c r="H3" s="56"/>
      <c r="I3" s="56"/>
      <c r="J3" s="56"/>
      <c r="K3" s="56"/>
      <c r="L3" s="56"/>
      <c r="M3" s="56"/>
      <c r="N3" s="15"/>
      <c r="O3" s="22"/>
      <c r="Q3" s="18"/>
      <c r="R3" s="18"/>
      <c r="S3" s="18"/>
    </row>
    <row r="4" spans="1:22" s="16" customFormat="1" ht="15" customHeight="1" thickBot="1" x14ac:dyDescent="0.35">
      <c r="C4" s="36"/>
      <c r="D4" s="13"/>
      <c r="E4" s="57"/>
      <c r="F4" s="57"/>
      <c r="G4" s="57"/>
      <c r="I4" s="17"/>
      <c r="N4" s="15"/>
      <c r="O4" s="22"/>
      <c r="S4" s="19"/>
    </row>
    <row r="5" spans="1:22" s="16" customFormat="1" ht="34.5" customHeight="1" thickBot="1" x14ac:dyDescent="0.35">
      <c r="B5" s="20"/>
      <c r="C5" s="21"/>
      <c r="D5" s="21"/>
      <c r="E5" s="22"/>
      <c r="F5" s="23"/>
      <c r="G5" s="15"/>
      <c r="H5" s="15"/>
      <c r="I5" s="15"/>
      <c r="N5" s="15"/>
      <c r="O5" s="24"/>
      <c r="Q5" s="25" t="s">
        <v>2</v>
      </c>
    </row>
    <row r="6" spans="1:22" s="16" customFormat="1" ht="73.2" thickTop="1" thickBot="1" x14ac:dyDescent="0.35">
      <c r="B6" s="33" t="s">
        <v>1</v>
      </c>
      <c r="C6" s="34" t="s">
        <v>53</v>
      </c>
      <c r="D6" s="34" t="s">
        <v>38</v>
      </c>
      <c r="E6" s="34" t="s">
        <v>0</v>
      </c>
      <c r="F6" s="34" t="s">
        <v>46</v>
      </c>
      <c r="G6" s="34" t="s">
        <v>45</v>
      </c>
      <c r="H6" s="34" t="s">
        <v>44</v>
      </c>
      <c r="I6" s="34" t="s">
        <v>47</v>
      </c>
      <c r="J6" s="34" t="s">
        <v>54</v>
      </c>
      <c r="K6" s="34" t="s">
        <v>12</v>
      </c>
      <c r="L6" s="35" t="s">
        <v>48</v>
      </c>
      <c r="M6" s="35" t="s">
        <v>49</v>
      </c>
      <c r="N6" s="34" t="s">
        <v>50</v>
      </c>
      <c r="O6" s="34" t="s">
        <v>8</v>
      </c>
      <c r="P6" s="34" t="s">
        <v>7</v>
      </c>
      <c r="Q6" s="27" t="s">
        <v>9</v>
      </c>
      <c r="R6" s="35" t="s">
        <v>10</v>
      </c>
      <c r="S6" s="38" t="s">
        <v>11</v>
      </c>
    </row>
    <row r="7" spans="1:22" ht="238.8" customHeight="1" thickTop="1" x14ac:dyDescent="0.3">
      <c r="A7" s="58"/>
      <c r="B7" s="59">
        <v>1</v>
      </c>
      <c r="C7" s="60" t="s">
        <v>33</v>
      </c>
      <c r="D7" s="61"/>
      <c r="E7" s="62">
        <v>46</v>
      </c>
      <c r="F7" s="63" t="s">
        <v>14</v>
      </c>
      <c r="G7" s="64" t="s">
        <v>51</v>
      </c>
      <c r="H7" s="65" t="s">
        <v>37</v>
      </c>
      <c r="I7" s="63" t="s">
        <v>27</v>
      </c>
      <c r="J7" s="63" t="s">
        <v>34</v>
      </c>
      <c r="K7" s="63" t="s">
        <v>55</v>
      </c>
      <c r="L7" s="66" t="s">
        <v>35</v>
      </c>
      <c r="M7" s="66" t="s">
        <v>35</v>
      </c>
      <c r="N7" s="66" t="s">
        <v>30</v>
      </c>
      <c r="O7" s="7">
        <f t="shared" ref="O7:O8" si="0">E7*P7</f>
        <v>7590</v>
      </c>
      <c r="P7" s="7">
        <v>165</v>
      </c>
      <c r="Q7" s="42"/>
      <c r="R7" s="8">
        <f t="shared" ref="R7:R8" si="1">E7*Q7</f>
        <v>0</v>
      </c>
      <c r="S7" s="39" t="str">
        <f>IF(ISNUMBER(Q7), IF(Q7&gt;P7,"NEVYHOVUJE","VYHOVUJE")," ")</f>
        <v xml:space="preserve"> </v>
      </c>
    </row>
    <row r="8" spans="1:22" ht="211.8" customHeight="1" thickBot="1" x14ac:dyDescent="0.35">
      <c r="B8" s="68">
        <v>2</v>
      </c>
      <c r="C8" s="69" t="s">
        <v>36</v>
      </c>
      <c r="D8" s="70"/>
      <c r="E8" s="71">
        <v>14</v>
      </c>
      <c r="F8" s="72" t="s">
        <v>14</v>
      </c>
      <c r="G8" s="73" t="s">
        <v>52</v>
      </c>
      <c r="H8" s="74"/>
      <c r="I8" s="72" t="s">
        <v>27</v>
      </c>
      <c r="J8" s="72" t="s">
        <v>34</v>
      </c>
      <c r="K8" s="72" t="s">
        <v>55</v>
      </c>
      <c r="L8" s="75"/>
      <c r="M8" s="75"/>
      <c r="N8" s="75"/>
      <c r="O8" s="11">
        <f t="shared" si="0"/>
        <v>2310</v>
      </c>
      <c r="P8" s="11">
        <v>165</v>
      </c>
      <c r="Q8" s="44"/>
      <c r="R8" s="12">
        <f t="shared" si="1"/>
        <v>0</v>
      </c>
      <c r="S8" s="40" t="str">
        <f t="shared" ref="S8" si="2">IF(ISNUMBER(Q8), IF(Q8&gt;P8,"NEVYHOVUJE","VYHOVUJE")," ")</f>
        <v xml:space="preserve"> </v>
      </c>
    </row>
    <row r="9" spans="1:22" ht="207" customHeight="1" thickTop="1" x14ac:dyDescent="0.3">
      <c r="A9" s="58"/>
      <c r="B9" s="59">
        <v>3</v>
      </c>
      <c r="C9" s="60" t="s">
        <v>25</v>
      </c>
      <c r="D9" s="61"/>
      <c r="E9" s="62">
        <v>25</v>
      </c>
      <c r="F9" s="63" t="s">
        <v>14</v>
      </c>
      <c r="G9" s="64" t="s">
        <v>42</v>
      </c>
      <c r="H9" s="63" t="s">
        <v>26</v>
      </c>
      <c r="I9" s="63" t="s">
        <v>27</v>
      </c>
      <c r="J9" s="63" t="s">
        <v>28</v>
      </c>
      <c r="K9" s="63"/>
      <c r="L9" s="76" t="s">
        <v>29</v>
      </c>
      <c r="M9" s="76" t="s">
        <v>29</v>
      </c>
      <c r="N9" s="76" t="s">
        <v>30</v>
      </c>
      <c r="O9" s="7">
        <f t="shared" ref="O9:O10" si="3">E9*P9</f>
        <v>4750</v>
      </c>
      <c r="P9" s="7">
        <v>190</v>
      </c>
      <c r="Q9" s="42"/>
      <c r="R9" s="8">
        <f t="shared" ref="R9:R10" si="4">E9*Q9</f>
        <v>0</v>
      </c>
      <c r="S9" s="39" t="str">
        <f>IF(ISNUMBER(Q9), IF(Q9&gt;P9,"NEVYHOVUJE","VYHOVUJE")," ")</f>
        <v xml:space="preserve"> </v>
      </c>
    </row>
    <row r="10" spans="1:22" ht="204" customHeight="1" thickBot="1" x14ac:dyDescent="0.35">
      <c r="A10" s="58"/>
      <c r="B10" s="68">
        <v>4</v>
      </c>
      <c r="C10" s="69" t="s">
        <v>25</v>
      </c>
      <c r="D10" s="70"/>
      <c r="E10" s="71">
        <v>25</v>
      </c>
      <c r="F10" s="72" t="s">
        <v>14</v>
      </c>
      <c r="G10" s="73" t="s">
        <v>43</v>
      </c>
      <c r="H10" s="72" t="s">
        <v>31</v>
      </c>
      <c r="I10" s="72" t="s">
        <v>32</v>
      </c>
      <c r="J10" s="72"/>
      <c r="K10" s="72"/>
      <c r="L10" s="77" t="s">
        <v>29</v>
      </c>
      <c r="M10" s="77" t="s">
        <v>29</v>
      </c>
      <c r="N10" s="77" t="s">
        <v>30</v>
      </c>
      <c r="O10" s="11">
        <f t="shared" si="3"/>
        <v>4750</v>
      </c>
      <c r="P10" s="11">
        <v>190</v>
      </c>
      <c r="Q10" s="44"/>
      <c r="R10" s="12">
        <f t="shared" si="4"/>
        <v>0</v>
      </c>
      <c r="S10" s="40" t="str">
        <f>IF(ISNUMBER(Q10), IF(Q10&gt;P10,"NEVYHOVUJE","VYHOVUJE")," ")</f>
        <v xml:space="preserve"> </v>
      </c>
    </row>
    <row r="11" spans="1:22" ht="175.8" customHeight="1" thickTop="1" x14ac:dyDescent="0.3">
      <c r="A11" s="58"/>
      <c r="B11" s="59">
        <v>5</v>
      </c>
      <c r="C11" s="60" t="s">
        <v>19</v>
      </c>
      <c r="D11" s="78"/>
      <c r="E11" s="62">
        <v>600</v>
      </c>
      <c r="F11" s="63" t="s">
        <v>14</v>
      </c>
      <c r="G11" s="79" t="s">
        <v>40</v>
      </c>
      <c r="H11" s="65" t="s">
        <v>39</v>
      </c>
      <c r="I11" s="65" t="s">
        <v>32</v>
      </c>
      <c r="J11" s="65"/>
      <c r="K11" s="65"/>
      <c r="L11" s="80" t="s">
        <v>15</v>
      </c>
      <c r="M11" s="80" t="s">
        <v>16</v>
      </c>
      <c r="N11" s="80" t="s">
        <v>17</v>
      </c>
      <c r="O11" s="7">
        <f t="shared" ref="O11:O14" si="5">E11*P11</f>
        <v>66000</v>
      </c>
      <c r="P11" s="7">
        <v>110</v>
      </c>
      <c r="Q11" s="42"/>
      <c r="R11" s="8">
        <f t="shared" ref="R11:R14" si="6">E11*Q11</f>
        <v>0</v>
      </c>
      <c r="S11" s="39" t="str">
        <f>IF(ISNUMBER(Q11), IF(Q11&gt;P11,"NEVYHOVUJE","VYHOVUJE")," ")</f>
        <v xml:space="preserve"> </v>
      </c>
      <c r="U11" s="58"/>
    </row>
    <row r="12" spans="1:22" ht="166.2" customHeight="1" x14ac:dyDescent="0.3">
      <c r="B12" s="81">
        <v>6</v>
      </c>
      <c r="C12" s="82" t="s">
        <v>20</v>
      </c>
      <c r="D12" s="83"/>
      <c r="E12" s="84">
        <v>300</v>
      </c>
      <c r="F12" s="85" t="s">
        <v>14</v>
      </c>
      <c r="G12" s="86" t="s">
        <v>41</v>
      </c>
      <c r="H12" s="87"/>
      <c r="I12" s="87"/>
      <c r="J12" s="87"/>
      <c r="K12" s="87"/>
      <c r="L12" s="88"/>
      <c r="M12" s="88"/>
      <c r="N12" s="88"/>
      <c r="O12" s="9">
        <f t="shared" si="5"/>
        <v>33000</v>
      </c>
      <c r="P12" s="9">
        <v>110</v>
      </c>
      <c r="Q12" s="43"/>
      <c r="R12" s="10">
        <f t="shared" si="6"/>
        <v>0</v>
      </c>
      <c r="S12" s="41" t="str">
        <f t="shared" ref="S12:S14" si="7">IF(ISNUMBER(Q12), IF(Q12&gt;P12,"NEVYHOVUJE","VYHOVUJE")," ")</f>
        <v xml:space="preserve"> </v>
      </c>
      <c r="U12" s="58"/>
    </row>
    <row r="13" spans="1:22" ht="141.6" customHeight="1" x14ac:dyDescent="0.3">
      <c r="B13" s="81">
        <v>7</v>
      </c>
      <c r="C13" s="82" t="s">
        <v>18</v>
      </c>
      <c r="D13" s="83"/>
      <c r="E13" s="84">
        <v>500</v>
      </c>
      <c r="F13" s="85" t="s">
        <v>14</v>
      </c>
      <c r="G13" s="82" t="s">
        <v>23</v>
      </c>
      <c r="H13" s="87"/>
      <c r="I13" s="87"/>
      <c r="J13" s="87"/>
      <c r="K13" s="87"/>
      <c r="L13" s="88"/>
      <c r="M13" s="88"/>
      <c r="N13" s="88"/>
      <c r="O13" s="9">
        <f t="shared" si="5"/>
        <v>6500</v>
      </c>
      <c r="P13" s="9">
        <v>13</v>
      </c>
      <c r="Q13" s="42"/>
      <c r="R13" s="10">
        <f t="shared" si="6"/>
        <v>0</v>
      </c>
      <c r="S13" s="41" t="str">
        <f t="shared" si="7"/>
        <v xml:space="preserve"> </v>
      </c>
      <c r="U13" s="58"/>
    </row>
    <row r="14" spans="1:22" ht="144" customHeight="1" thickBot="1" x14ac:dyDescent="0.35">
      <c r="B14" s="68">
        <v>8</v>
      </c>
      <c r="C14" s="69" t="s">
        <v>18</v>
      </c>
      <c r="D14" s="89"/>
      <c r="E14" s="71">
        <v>1000</v>
      </c>
      <c r="F14" s="72" t="s">
        <v>14</v>
      </c>
      <c r="G14" s="73" t="s">
        <v>24</v>
      </c>
      <c r="H14" s="74"/>
      <c r="I14" s="74"/>
      <c r="J14" s="74"/>
      <c r="K14" s="74"/>
      <c r="L14" s="90"/>
      <c r="M14" s="90"/>
      <c r="N14" s="90"/>
      <c r="O14" s="11">
        <f t="shared" si="5"/>
        <v>7000</v>
      </c>
      <c r="P14" s="11">
        <v>7</v>
      </c>
      <c r="Q14" s="44"/>
      <c r="R14" s="12">
        <f t="shared" si="6"/>
        <v>0</v>
      </c>
      <c r="S14" s="40" t="str">
        <f t="shared" si="7"/>
        <v xml:space="preserve"> </v>
      </c>
      <c r="U14" s="58"/>
    </row>
    <row r="15" spans="1:22" ht="13.5" customHeight="1" thickTop="1" thickBot="1" x14ac:dyDescent="0.35">
      <c r="A15" s="91"/>
      <c r="B15" s="91"/>
      <c r="C15" s="92"/>
      <c r="D15" s="92"/>
      <c r="E15" s="91"/>
      <c r="F15" s="92"/>
      <c r="G15" s="92"/>
      <c r="H15" s="92"/>
      <c r="I15" s="92"/>
      <c r="J15" s="92"/>
      <c r="K15" s="92"/>
      <c r="L15" s="91"/>
      <c r="M15" s="91"/>
      <c r="N15" s="91"/>
      <c r="O15" s="91"/>
      <c r="P15" s="91"/>
      <c r="Q15" s="91"/>
      <c r="R15" s="91"/>
      <c r="S15" s="91"/>
      <c r="T15" s="91"/>
      <c r="U15" s="93"/>
      <c r="V15" s="91"/>
    </row>
    <row r="16" spans="1:22" s="16" customFormat="1" ht="66" customHeight="1" thickTop="1" thickBot="1" x14ac:dyDescent="0.35">
      <c r="A16" s="14"/>
      <c r="B16" s="55" t="s">
        <v>4</v>
      </c>
      <c r="C16" s="55"/>
      <c r="D16" s="55"/>
      <c r="E16" s="55"/>
      <c r="F16" s="55"/>
      <c r="G16" s="55"/>
      <c r="H16" s="55"/>
      <c r="I16" s="28"/>
      <c r="J16" s="28"/>
      <c r="K16" s="94"/>
      <c r="L16" s="94"/>
      <c r="M16" s="94"/>
      <c r="N16" s="94"/>
      <c r="O16" s="29"/>
      <c r="P16" s="26" t="s">
        <v>5</v>
      </c>
      <c r="Q16" s="49" t="s">
        <v>6</v>
      </c>
      <c r="R16" s="50"/>
      <c r="S16" s="51"/>
    </row>
    <row r="17" spans="1:22" ht="33" customHeight="1" thickTop="1" thickBot="1" x14ac:dyDescent="0.35">
      <c r="A17" s="95"/>
      <c r="B17" s="96" t="s">
        <v>3</v>
      </c>
      <c r="C17" s="96"/>
      <c r="D17" s="96"/>
      <c r="E17" s="96"/>
      <c r="F17" s="96"/>
      <c r="G17" s="96"/>
      <c r="H17" s="96"/>
      <c r="I17" s="97"/>
      <c r="K17" s="30"/>
      <c r="L17" s="2"/>
      <c r="M17" s="2"/>
      <c r="N17" s="2"/>
      <c r="O17" s="3"/>
      <c r="P17" s="4">
        <f>SUM(O7:O14)</f>
        <v>131900</v>
      </c>
      <c r="Q17" s="52">
        <f>SUM(R7:R14)</f>
        <v>0</v>
      </c>
      <c r="R17" s="53"/>
      <c r="S17" s="54"/>
    </row>
    <row r="18" spans="1:22" ht="39.75" customHeight="1" thickTop="1" thickBot="1" x14ac:dyDescent="0.35">
      <c r="A18" s="95"/>
      <c r="B18" s="98" t="s">
        <v>13</v>
      </c>
      <c r="C18" s="99"/>
      <c r="D18" s="99"/>
      <c r="E18" s="99"/>
      <c r="F18" s="99"/>
      <c r="G18" s="99"/>
      <c r="H18" s="100"/>
      <c r="J18" s="31"/>
      <c r="K18" s="32"/>
      <c r="L18" s="5"/>
      <c r="M18" s="5"/>
      <c r="N18" s="5"/>
      <c r="O18" s="101"/>
      <c r="P18" s="101"/>
      <c r="Q18" s="101"/>
      <c r="R18" s="102"/>
      <c r="S18" s="102"/>
      <c r="T18" s="102"/>
      <c r="U18" s="102"/>
    </row>
    <row r="19" spans="1:22" ht="19.95" customHeight="1" x14ac:dyDescent="0.3">
      <c r="A19" s="95"/>
      <c r="K19" s="32"/>
      <c r="L19" s="5"/>
      <c r="M19" s="5"/>
      <c r="N19" s="5"/>
      <c r="O19" s="101"/>
      <c r="P19" s="101"/>
      <c r="Q19" s="6"/>
      <c r="R19" s="6"/>
      <c r="S19" s="6"/>
      <c r="T19" s="102"/>
      <c r="U19" s="102"/>
    </row>
    <row r="20" spans="1:22" ht="18" x14ac:dyDescent="0.3">
      <c r="A20" s="95"/>
      <c r="K20" s="32"/>
      <c r="L20" s="5"/>
      <c r="M20" s="5"/>
      <c r="N20" s="5"/>
      <c r="O20" s="101"/>
      <c r="P20" s="101"/>
      <c r="Q20" s="6"/>
      <c r="R20" s="6"/>
      <c r="S20" s="6"/>
      <c r="T20" s="102"/>
      <c r="U20" s="102"/>
    </row>
    <row r="21" spans="1:22" ht="36" customHeight="1" x14ac:dyDescent="0.3">
      <c r="A21" s="95"/>
      <c r="J21" s="15"/>
      <c r="L21" s="1"/>
      <c r="M21" s="104"/>
      <c r="N21" s="104"/>
      <c r="O21" s="104"/>
      <c r="P21" s="104"/>
      <c r="Q21" s="104"/>
      <c r="R21" s="101"/>
      <c r="S21" s="102"/>
      <c r="T21" s="102"/>
      <c r="U21" s="102"/>
      <c r="V21" s="102"/>
    </row>
    <row r="22" spans="1:22" ht="14.25" customHeight="1" x14ac:dyDescent="0.3">
      <c r="A22" s="95"/>
      <c r="B22" s="102"/>
      <c r="C22" s="105"/>
      <c r="D22" s="105"/>
      <c r="E22" s="106"/>
      <c r="F22" s="107"/>
      <c r="G22" s="105"/>
      <c r="H22" s="105"/>
      <c r="I22" s="105"/>
      <c r="J22" s="105"/>
      <c r="K22" s="108"/>
      <c r="L22" s="102"/>
      <c r="M22" s="102"/>
      <c r="N22" s="102"/>
      <c r="O22" s="101"/>
      <c r="P22" s="101"/>
      <c r="Q22" s="101"/>
      <c r="R22" s="101"/>
      <c r="S22" s="102"/>
      <c r="T22" s="102"/>
      <c r="U22" s="102"/>
      <c r="V22" s="102"/>
    </row>
    <row r="23" spans="1:22" ht="14.25" customHeight="1" x14ac:dyDescent="0.3">
      <c r="A23" s="95"/>
      <c r="B23" s="102"/>
      <c r="C23" s="105"/>
      <c r="D23" s="105"/>
      <c r="E23" s="106"/>
      <c r="F23" s="107"/>
      <c r="G23" s="105"/>
      <c r="H23" s="105"/>
      <c r="I23" s="105"/>
      <c r="J23" s="105"/>
      <c r="K23" s="108"/>
      <c r="L23" s="102"/>
      <c r="M23" s="102"/>
      <c r="N23" s="102"/>
      <c r="O23" s="101"/>
      <c r="P23" s="101"/>
      <c r="Q23" s="101"/>
      <c r="R23" s="101"/>
      <c r="S23" s="102"/>
      <c r="T23" s="102"/>
      <c r="U23" s="102"/>
      <c r="V23" s="102"/>
    </row>
    <row r="24" spans="1:22" ht="14.25" customHeight="1" x14ac:dyDescent="0.3">
      <c r="A24" s="95"/>
      <c r="B24" s="102"/>
      <c r="C24" s="105"/>
      <c r="D24" s="105"/>
      <c r="E24" s="106"/>
      <c r="F24" s="107"/>
      <c r="G24" s="105"/>
      <c r="H24" s="105"/>
      <c r="I24" s="105"/>
      <c r="J24" s="105"/>
      <c r="K24" s="108"/>
      <c r="L24" s="102"/>
      <c r="M24" s="102"/>
      <c r="N24" s="102"/>
      <c r="O24" s="101"/>
      <c r="P24" s="101"/>
      <c r="Q24" s="101"/>
      <c r="R24" s="101"/>
      <c r="S24" s="102"/>
      <c r="T24" s="102"/>
      <c r="U24" s="102"/>
      <c r="V24" s="102"/>
    </row>
    <row r="25" spans="1:22" ht="14.25" customHeight="1" x14ac:dyDescent="0.3">
      <c r="A25" s="95"/>
      <c r="B25" s="102"/>
      <c r="C25" s="105"/>
      <c r="D25" s="105"/>
      <c r="E25" s="106"/>
      <c r="F25" s="107"/>
      <c r="G25" s="105"/>
      <c r="H25" s="105"/>
      <c r="I25" s="105"/>
      <c r="J25" s="105"/>
      <c r="K25" s="108"/>
      <c r="L25" s="102"/>
      <c r="M25" s="102"/>
      <c r="N25" s="102"/>
      <c r="O25" s="101"/>
      <c r="P25" s="101"/>
      <c r="Q25" s="101"/>
      <c r="R25" s="101"/>
      <c r="S25" s="102"/>
      <c r="T25" s="102"/>
      <c r="U25" s="102"/>
      <c r="V25" s="102"/>
    </row>
    <row r="26" spans="1:22" x14ac:dyDescent="0.3">
      <c r="C26" s="16"/>
      <c r="D26" s="16"/>
      <c r="E26" s="67"/>
      <c r="F26" s="16"/>
      <c r="G26" s="16"/>
      <c r="H26" s="16"/>
      <c r="I26" s="16"/>
      <c r="N26" s="67"/>
      <c r="O26" s="67"/>
    </row>
    <row r="27" spans="1:22" x14ac:dyDescent="0.3">
      <c r="C27" s="16"/>
      <c r="D27" s="16"/>
      <c r="E27" s="67"/>
      <c r="F27" s="16"/>
      <c r="G27" s="16"/>
      <c r="H27" s="16"/>
      <c r="I27" s="16"/>
      <c r="N27" s="67"/>
      <c r="O27" s="67"/>
    </row>
    <row r="28" spans="1:22" x14ac:dyDescent="0.3">
      <c r="C28" s="16"/>
      <c r="D28" s="16"/>
      <c r="E28" s="67"/>
      <c r="F28" s="16"/>
      <c r="G28" s="16"/>
      <c r="H28" s="16"/>
      <c r="I28" s="16"/>
      <c r="N28" s="67"/>
      <c r="O28" s="67"/>
    </row>
    <row r="29" spans="1:22" x14ac:dyDescent="0.3">
      <c r="C29" s="16"/>
      <c r="D29" s="16"/>
      <c r="E29" s="67"/>
      <c r="F29" s="16"/>
      <c r="G29" s="16"/>
      <c r="H29" s="16"/>
      <c r="I29" s="16"/>
      <c r="N29" s="67"/>
      <c r="O29" s="67"/>
    </row>
    <row r="30" spans="1:22" x14ac:dyDescent="0.3">
      <c r="C30" s="16"/>
      <c r="D30" s="16"/>
      <c r="E30" s="67"/>
      <c r="F30" s="16"/>
      <c r="G30" s="16"/>
      <c r="H30" s="16"/>
      <c r="I30" s="16"/>
      <c r="N30" s="67"/>
      <c r="O30" s="67"/>
    </row>
    <row r="31" spans="1:22" x14ac:dyDescent="0.3">
      <c r="C31" s="16"/>
      <c r="D31" s="16"/>
      <c r="E31" s="67"/>
      <c r="F31" s="16"/>
      <c r="G31" s="16"/>
      <c r="H31" s="16"/>
      <c r="I31" s="16"/>
      <c r="N31" s="67"/>
      <c r="O31" s="67"/>
    </row>
    <row r="32" spans="1:22" x14ac:dyDescent="0.3">
      <c r="C32" s="16"/>
      <c r="D32" s="16"/>
      <c r="E32" s="67"/>
      <c r="F32" s="16"/>
      <c r="G32" s="16"/>
      <c r="H32" s="16"/>
      <c r="I32" s="16"/>
      <c r="N32" s="67"/>
      <c r="O32" s="67"/>
    </row>
    <row r="33" spans="3:15" x14ac:dyDescent="0.3">
      <c r="C33" s="16"/>
      <c r="D33" s="16"/>
      <c r="E33" s="67"/>
      <c r="F33" s="16"/>
      <c r="G33" s="16"/>
      <c r="H33" s="16"/>
      <c r="I33" s="16"/>
      <c r="N33" s="67"/>
      <c r="O33" s="67"/>
    </row>
    <row r="34" spans="3:15" x14ac:dyDescent="0.3">
      <c r="C34" s="16"/>
      <c r="D34" s="16"/>
      <c r="E34" s="67"/>
      <c r="F34" s="16"/>
      <c r="G34" s="16"/>
      <c r="H34" s="16"/>
      <c r="I34" s="16"/>
      <c r="N34" s="67"/>
      <c r="O34" s="67"/>
    </row>
    <row r="35" spans="3:15" x14ac:dyDescent="0.3">
      <c r="C35" s="16"/>
      <c r="D35" s="16"/>
      <c r="E35" s="67"/>
      <c r="F35" s="16"/>
      <c r="G35" s="16"/>
      <c r="H35" s="16"/>
      <c r="I35" s="16"/>
      <c r="N35" s="67"/>
      <c r="O35" s="67"/>
    </row>
    <row r="36" spans="3:15" x14ac:dyDescent="0.3">
      <c r="C36" s="16"/>
      <c r="D36" s="16"/>
      <c r="E36" s="67"/>
      <c r="F36" s="16"/>
      <c r="G36" s="16"/>
      <c r="H36" s="16"/>
      <c r="I36" s="16"/>
      <c r="N36" s="67"/>
      <c r="O36" s="67"/>
    </row>
    <row r="37" spans="3:15" x14ac:dyDescent="0.3">
      <c r="C37" s="16"/>
      <c r="D37" s="16"/>
      <c r="E37" s="67"/>
      <c r="F37" s="16"/>
      <c r="G37" s="16"/>
      <c r="H37" s="16"/>
      <c r="I37" s="16"/>
      <c r="N37" s="67"/>
      <c r="O37" s="67"/>
    </row>
    <row r="38" spans="3:15" x14ac:dyDescent="0.3">
      <c r="C38" s="16"/>
      <c r="D38" s="16"/>
      <c r="E38" s="67"/>
      <c r="F38" s="16"/>
      <c r="G38" s="16"/>
      <c r="H38" s="16"/>
      <c r="I38" s="16"/>
      <c r="N38" s="67"/>
      <c r="O38" s="67"/>
    </row>
    <row r="39" spans="3:15" x14ac:dyDescent="0.3">
      <c r="C39" s="16"/>
      <c r="D39" s="16"/>
      <c r="E39" s="67"/>
      <c r="F39" s="16"/>
      <c r="G39" s="16"/>
      <c r="H39" s="16"/>
      <c r="I39" s="16"/>
      <c r="N39" s="67"/>
      <c r="O39" s="67"/>
    </row>
    <row r="40" spans="3:15" x14ac:dyDescent="0.3">
      <c r="C40" s="16"/>
      <c r="D40" s="16"/>
      <c r="E40" s="67"/>
      <c r="F40" s="16"/>
      <c r="G40" s="16"/>
      <c r="H40" s="16"/>
      <c r="I40" s="16"/>
      <c r="N40" s="67"/>
      <c r="O40" s="67"/>
    </row>
    <row r="41" spans="3:15" x14ac:dyDescent="0.3">
      <c r="C41" s="16"/>
      <c r="D41" s="16"/>
      <c r="E41" s="67"/>
      <c r="F41" s="16"/>
      <c r="G41" s="16"/>
      <c r="H41" s="16"/>
      <c r="I41" s="16"/>
      <c r="N41" s="67"/>
      <c r="O41" s="67"/>
    </row>
    <row r="42" spans="3:15" x14ac:dyDescent="0.3">
      <c r="C42" s="16"/>
      <c r="D42" s="16"/>
      <c r="E42" s="67"/>
      <c r="F42" s="16"/>
      <c r="G42" s="16"/>
      <c r="H42" s="16"/>
      <c r="I42" s="16"/>
      <c r="N42" s="67"/>
      <c r="O42" s="67"/>
    </row>
    <row r="43" spans="3:15" x14ac:dyDescent="0.3">
      <c r="C43" s="16"/>
      <c r="D43" s="16"/>
      <c r="E43" s="67"/>
      <c r="F43" s="16"/>
      <c r="G43" s="16"/>
      <c r="H43" s="16"/>
      <c r="I43" s="16"/>
      <c r="N43" s="67"/>
      <c r="O43" s="67"/>
    </row>
    <row r="44" spans="3:15" x14ac:dyDescent="0.3">
      <c r="C44" s="16"/>
      <c r="D44" s="16"/>
      <c r="E44" s="67"/>
      <c r="F44" s="16"/>
      <c r="G44" s="16"/>
      <c r="H44" s="16"/>
      <c r="I44" s="16"/>
      <c r="N44" s="67"/>
      <c r="O44" s="67"/>
    </row>
    <row r="45" spans="3:15" x14ac:dyDescent="0.3">
      <c r="C45" s="16"/>
      <c r="D45" s="16"/>
      <c r="E45" s="67"/>
      <c r="F45" s="16"/>
      <c r="G45" s="16"/>
      <c r="H45" s="16"/>
      <c r="I45" s="16"/>
      <c r="N45" s="67"/>
      <c r="O45" s="67"/>
    </row>
    <row r="46" spans="3:15" x14ac:dyDescent="0.3">
      <c r="C46" s="16"/>
      <c r="D46" s="16"/>
      <c r="E46" s="67"/>
      <c r="F46" s="16"/>
      <c r="G46" s="16"/>
      <c r="H46" s="16"/>
      <c r="I46" s="16"/>
      <c r="N46" s="67"/>
      <c r="O46" s="67"/>
    </row>
    <row r="47" spans="3:15" x14ac:dyDescent="0.3">
      <c r="C47" s="16"/>
      <c r="D47" s="16"/>
      <c r="E47" s="67"/>
      <c r="F47" s="16"/>
      <c r="G47" s="16"/>
      <c r="H47" s="16"/>
      <c r="I47" s="16"/>
      <c r="N47" s="67"/>
      <c r="O47" s="67"/>
    </row>
    <row r="48" spans="3:15" x14ac:dyDescent="0.3">
      <c r="C48" s="16"/>
      <c r="D48" s="16"/>
      <c r="E48" s="67"/>
      <c r="F48" s="16"/>
      <c r="G48" s="16"/>
      <c r="H48" s="16"/>
      <c r="I48" s="16"/>
      <c r="N48" s="67"/>
      <c r="O48" s="67"/>
    </row>
    <row r="49" spans="3:15" x14ac:dyDescent="0.3">
      <c r="C49" s="16"/>
      <c r="D49" s="16"/>
      <c r="E49" s="67"/>
      <c r="F49" s="16"/>
      <c r="G49" s="16"/>
      <c r="H49" s="16"/>
      <c r="I49" s="16"/>
      <c r="N49" s="67"/>
      <c r="O49" s="67"/>
    </row>
    <row r="50" spans="3:15" x14ac:dyDescent="0.3">
      <c r="C50" s="16"/>
      <c r="D50" s="16"/>
      <c r="E50" s="67"/>
      <c r="F50" s="16"/>
      <c r="G50" s="16"/>
      <c r="H50" s="16"/>
      <c r="I50" s="16"/>
      <c r="N50" s="67"/>
      <c r="O50" s="67"/>
    </row>
    <row r="51" spans="3:15" x14ac:dyDescent="0.3">
      <c r="C51" s="16"/>
      <c r="D51" s="16"/>
      <c r="E51" s="67"/>
      <c r="F51" s="16"/>
      <c r="G51" s="16"/>
      <c r="H51" s="16"/>
      <c r="I51" s="16"/>
      <c r="N51" s="67"/>
      <c r="O51" s="67"/>
    </row>
    <row r="52" spans="3:15" x14ac:dyDescent="0.3">
      <c r="C52" s="16"/>
      <c r="D52" s="16"/>
      <c r="E52" s="67"/>
      <c r="F52" s="16"/>
      <c r="G52" s="16"/>
      <c r="H52" s="16"/>
      <c r="I52" s="16"/>
      <c r="N52" s="67"/>
      <c r="O52" s="67"/>
    </row>
    <row r="53" spans="3:15" x14ac:dyDescent="0.3">
      <c r="C53" s="16"/>
      <c r="D53" s="16"/>
      <c r="E53" s="67"/>
      <c r="F53" s="16"/>
      <c r="G53" s="16"/>
      <c r="H53" s="16"/>
      <c r="I53" s="16"/>
      <c r="N53" s="67"/>
      <c r="O53" s="67"/>
    </row>
    <row r="54" spans="3:15" x14ac:dyDescent="0.3">
      <c r="C54" s="16"/>
      <c r="D54" s="16"/>
      <c r="E54" s="67"/>
      <c r="F54" s="16"/>
      <c r="G54" s="16"/>
      <c r="H54" s="16"/>
      <c r="I54" s="16"/>
      <c r="N54" s="67"/>
      <c r="O54" s="67"/>
    </row>
    <row r="55" spans="3:15" x14ac:dyDescent="0.3">
      <c r="C55" s="16"/>
      <c r="D55" s="16"/>
      <c r="E55" s="67"/>
      <c r="F55" s="16"/>
      <c r="G55" s="16"/>
      <c r="H55" s="16"/>
      <c r="I55" s="16"/>
      <c r="N55" s="67"/>
      <c r="O55" s="67"/>
    </row>
    <row r="56" spans="3:15" x14ac:dyDescent="0.3">
      <c r="C56" s="16"/>
      <c r="D56" s="16"/>
      <c r="E56" s="67"/>
      <c r="F56" s="16"/>
      <c r="G56" s="16"/>
      <c r="H56" s="16"/>
      <c r="I56" s="16"/>
      <c r="N56" s="67"/>
      <c r="O56" s="67"/>
    </row>
    <row r="57" spans="3:15" x14ac:dyDescent="0.3">
      <c r="C57" s="16"/>
      <c r="D57" s="16"/>
      <c r="E57" s="67"/>
      <c r="F57" s="16"/>
      <c r="G57" s="16"/>
      <c r="H57" s="16"/>
      <c r="I57" s="16"/>
      <c r="N57" s="67"/>
      <c r="O57" s="67"/>
    </row>
    <row r="58" spans="3:15" x14ac:dyDescent="0.3">
      <c r="C58" s="16"/>
      <c r="D58" s="16"/>
      <c r="E58" s="67"/>
      <c r="F58" s="16"/>
      <c r="G58" s="16"/>
      <c r="H58" s="16"/>
      <c r="I58" s="16"/>
      <c r="N58" s="67"/>
      <c r="O58" s="67"/>
    </row>
    <row r="59" spans="3:15" x14ac:dyDescent="0.3">
      <c r="C59" s="16"/>
      <c r="D59" s="16"/>
      <c r="E59" s="67"/>
      <c r="F59" s="16"/>
      <c r="G59" s="16"/>
      <c r="H59" s="16"/>
      <c r="I59" s="16"/>
      <c r="N59" s="67"/>
      <c r="O59" s="67"/>
    </row>
    <row r="60" spans="3:15" x14ac:dyDescent="0.3">
      <c r="C60" s="16"/>
      <c r="D60" s="16"/>
      <c r="E60" s="67"/>
      <c r="F60" s="16"/>
      <c r="G60" s="16"/>
      <c r="H60" s="16"/>
      <c r="I60" s="16"/>
      <c r="N60" s="67"/>
      <c r="O60" s="67"/>
    </row>
    <row r="61" spans="3:15" x14ac:dyDescent="0.3">
      <c r="C61" s="16"/>
      <c r="D61" s="16"/>
      <c r="E61" s="67"/>
      <c r="F61" s="16"/>
      <c r="G61" s="16"/>
      <c r="H61" s="16"/>
      <c r="I61" s="16"/>
      <c r="N61" s="67"/>
      <c r="O61" s="67"/>
    </row>
    <row r="62" spans="3:15" x14ac:dyDescent="0.3">
      <c r="C62" s="16"/>
      <c r="D62" s="16"/>
      <c r="E62" s="67"/>
      <c r="F62" s="16"/>
      <c r="G62" s="16"/>
      <c r="H62" s="16"/>
      <c r="I62" s="16"/>
      <c r="N62" s="67"/>
      <c r="O62" s="67"/>
    </row>
    <row r="63" spans="3:15" x14ac:dyDescent="0.3">
      <c r="C63" s="16"/>
      <c r="D63" s="16"/>
      <c r="E63" s="67"/>
      <c r="F63" s="16"/>
      <c r="G63" s="16"/>
      <c r="H63" s="16"/>
      <c r="I63" s="16"/>
      <c r="N63" s="67"/>
      <c r="O63" s="67"/>
    </row>
    <row r="64" spans="3:15" x14ac:dyDescent="0.3">
      <c r="C64" s="16"/>
      <c r="D64" s="16"/>
      <c r="E64" s="67"/>
      <c r="F64" s="16"/>
      <c r="G64" s="16"/>
      <c r="H64" s="16"/>
      <c r="I64" s="16"/>
      <c r="N64" s="67"/>
      <c r="O64" s="67"/>
    </row>
    <row r="65" spans="3:15" x14ac:dyDescent="0.3">
      <c r="C65" s="16"/>
      <c r="D65" s="16"/>
      <c r="E65" s="67"/>
      <c r="F65" s="16"/>
      <c r="G65" s="16"/>
      <c r="H65" s="16"/>
      <c r="I65" s="16"/>
      <c r="N65" s="67"/>
      <c r="O65" s="67"/>
    </row>
    <row r="66" spans="3:15" x14ac:dyDescent="0.3">
      <c r="C66" s="16"/>
      <c r="D66" s="16"/>
      <c r="E66" s="67"/>
      <c r="F66" s="16"/>
      <c r="G66" s="16"/>
      <c r="H66" s="16"/>
      <c r="I66" s="16"/>
      <c r="N66" s="67"/>
      <c r="O66" s="67"/>
    </row>
    <row r="67" spans="3:15" x14ac:dyDescent="0.3">
      <c r="C67" s="16"/>
      <c r="D67" s="16"/>
      <c r="E67" s="67"/>
      <c r="F67" s="16"/>
      <c r="G67" s="16"/>
      <c r="H67" s="16"/>
      <c r="I67" s="16"/>
      <c r="N67" s="67"/>
      <c r="O67" s="67"/>
    </row>
    <row r="68" spans="3:15" x14ac:dyDescent="0.3">
      <c r="C68" s="16"/>
      <c r="D68" s="16"/>
      <c r="E68" s="67"/>
      <c r="F68" s="16"/>
      <c r="G68" s="16"/>
      <c r="H68" s="16"/>
      <c r="I68" s="16"/>
      <c r="N68" s="67"/>
      <c r="O68" s="67"/>
    </row>
    <row r="69" spans="3:15" x14ac:dyDescent="0.3">
      <c r="C69" s="16"/>
      <c r="D69" s="16"/>
      <c r="E69" s="67"/>
      <c r="F69" s="16"/>
      <c r="G69" s="16"/>
      <c r="H69" s="16"/>
      <c r="I69" s="16"/>
      <c r="N69" s="67"/>
      <c r="O69" s="67"/>
    </row>
    <row r="70" spans="3:15" x14ac:dyDescent="0.3">
      <c r="C70" s="16"/>
      <c r="D70" s="16"/>
      <c r="E70" s="67"/>
      <c r="F70" s="16"/>
      <c r="G70" s="16"/>
      <c r="H70" s="16"/>
      <c r="I70" s="16"/>
      <c r="N70" s="67"/>
      <c r="O70" s="67"/>
    </row>
    <row r="71" spans="3:15" x14ac:dyDescent="0.3">
      <c r="C71" s="16"/>
      <c r="D71" s="16"/>
      <c r="E71" s="67"/>
      <c r="F71" s="16"/>
      <c r="G71" s="16"/>
      <c r="H71" s="16"/>
      <c r="I71" s="16"/>
      <c r="N71" s="67"/>
      <c r="O71" s="67"/>
    </row>
    <row r="72" spans="3:15" x14ac:dyDescent="0.3">
      <c r="C72" s="16"/>
      <c r="D72" s="16"/>
      <c r="E72" s="67"/>
      <c r="F72" s="16"/>
      <c r="G72" s="16"/>
      <c r="H72" s="16"/>
      <c r="I72" s="16"/>
      <c r="N72" s="67"/>
      <c r="O72" s="67"/>
    </row>
    <row r="73" spans="3:15" x14ac:dyDescent="0.3">
      <c r="C73" s="16"/>
      <c r="D73" s="16"/>
      <c r="E73" s="67"/>
      <c r="F73" s="16"/>
      <c r="G73" s="16"/>
      <c r="H73" s="16"/>
      <c r="I73" s="16"/>
      <c r="N73" s="67"/>
      <c r="O73" s="67"/>
    </row>
    <row r="74" spans="3:15" x14ac:dyDescent="0.3">
      <c r="C74" s="16"/>
      <c r="D74" s="16"/>
      <c r="E74" s="67"/>
      <c r="F74" s="16"/>
      <c r="G74" s="16"/>
      <c r="H74" s="16"/>
      <c r="I74" s="16"/>
      <c r="N74" s="67"/>
      <c r="O74" s="67"/>
    </row>
    <row r="75" spans="3:15" x14ac:dyDescent="0.3">
      <c r="C75" s="16"/>
      <c r="D75" s="16"/>
      <c r="E75" s="67"/>
      <c r="F75" s="16"/>
      <c r="G75" s="16"/>
      <c r="H75" s="16"/>
      <c r="I75" s="16"/>
      <c r="N75" s="67"/>
      <c r="O75" s="67"/>
    </row>
    <row r="76" spans="3:15" x14ac:dyDescent="0.3">
      <c r="C76" s="16"/>
      <c r="D76" s="16"/>
      <c r="E76" s="67"/>
      <c r="F76" s="16"/>
      <c r="G76" s="16"/>
      <c r="H76" s="16"/>
      <c r="I76" s="16"/>
      <c r="N76" s="67"/>
      <c r="O76" s="67"/>
    </row>
    <row r="77" spans="3:15" x14ac:dyDescent="0.3">
      <c r="C77" s="16"/>
      <c r="D77" s="16"/>
      <c r="E77" s="67"/>
      <c r="F77" s="16"/>
      <c r="G77" s="16"/>
      <c r="H77" s="16"/>
      <c r="I77" s="16"/>
      <c r="N77" s="67"/>
      <c r="O77" s="67"/>
    </row>
    <row r="78" spans="3:15" x14ac:dyDescent="0.3">
      <c r="C78" s="16"/>
      <c r="D78" s="16"/>
      <c r="E78" s="67"/>
      <c r="F78" s="16"/>
      <c r="G78" s="16"/>
      <c r="H78" s="16"/>
      <c r="I78" s="16"/>
      <c r="N78" s="67"/>
      <c r="O78" s="67"/>
    </row>
    <row r="79" spans="3:15" x14ac:dyDescent="0.3">
      <c r="C79" s="16"/>
      <c r="D79" s="16"/>
      <c r="E79" s="67"/>
      <c r="F79" s="16"/>
      <c r="G79" s="16"/>
      <c r="H79" s="16"/>
      <c r="I79" s="16"/>
      <c r="N79" s="67"/>
      <c r="O79" s="67"/>
    </row>
    <row r="80" spans="3:15" x14ac:dyDescent="0.3">
      <c r="C80" s="16"/>
      <c r="D80" s="16"/>
      <c r="E80" s="67"/>
      <c r="F80" s="16"/>
      <c r="G80" s="16"/>
      <c r="H80" s="16"/>
      <c r="I80" s="16"/>
      <c r="N80" s="67"/>
      <c r="O80" s="67"/>
    </row>
    <row r="81" spans="3:15" x14ac:dyDescent="0.3">
      <c r="C81" s="16"/>
      <c r="D81" s="16"/>
      <c r="E81" s="67"/>
      <c r="F81" s="16"/>
      <c r="G81" s="16"/>
      <c r="H81" s="16"/>
      <c r="I81" s="16"/>
      <c r="N81" s="67"/>
      <c r="O81" s="67"/>
    </row>
    <row r="82" spans="3:15" x14ac:dyDescent="0.3">
      <c r="C82" s="16"/>
      <c r="D82" s="16"/>
      <c r="E82" s="67"/>
      <c r="F82" s="16"/>
      <c r="G82" s="16"/>
      <c r="H82" s="16"/>
      <c r="I82" s="16"/>
      <c r="N82" s="67"/>
      <c r="O82" s="67"/>
    </row>
    <row r="83" spans="3:15" x14ac:dyDescent="0.3">
      <c r="C83" s="16"/>
      <c r="D83" s="16"/>
      <c r="E83" s="67"/>
      <c r="F83" s="16"/>
      <c r="G83" s="16"/>
      <c r="H83" s="16"/>
      <c r="I83" s="16"/>
      <c r="N83" s="67"/>
      <c r="O83" s="67"/>
    </row>
    <row r="84" spans="3:15" x14ac:dyDescent="0.3">
      <c r="C84" s="16"/>
      <c r="D84" s="16"/>
      <c r="E84" s="67"/>
      <c r="F84" s="16"/>
      <c r="G84" s="16"/>
      <c r="H84" s="16"/>
      <c r="I84" s="16"/>
      <c r="N84" s="67"/>
      <c r="O84" s="67"/>
    </row>
    <row r="85" spans="3:15" x14ac:dyDescent="0.3">
      <c r="C85" s="16"/>
      <c r="D85" s="16"/>
      <c r="E85" s="67"/>
      <c r="F85" s="16"/>
      <c r="G85" s="16"/>
      <c r="H85" s="16"/>
      <c r="I85" s="16"/>
      <c r="N85" s="67"/>
      <c r="O85" s="67"/>
    </row>
    <row r="86" spans="3:15" x14ac:dyDescent="0.3">
      <c r="C86" s="16"/>
      <c r="D86" s="16"/>
      <c r="E86" s="67"/>
      <c r="F86" s="16"/>
      <c r="G86" s="16"/>
      <c r="H86" s="16"/>
      <c r="I86" s="16"/>
      <c r="N86" s="67"/>
      <c r="O86" s="67"/>
    </row>
    <row r="87" spans="3:15" x14ac:dyDescent="0.3">
      <c r="C87" s="16"/>
      <c r="D87" s="16"/>
      <c r="E87" s="67"/>
      <c r="F87" s="16"/>
      <c r="G87" s="16"/>
      <c r="H87" s="16"/>
      <c r="I87" s="16"/>
      <c r="N87" s="67"/>
      <c r="O87" s="67"/>
    </row>
    <row r="88" spans="3:15" x14ac:dyDescent="0.3">
      <c r="C88" s="16"/>
      <c r="D88" s="16"/>
      <c r="E88" s="67"/>
      <c r="F88" s="16"/>
      <c r="G88" s="16"/>
      <c r="H88" s="16"/>
      <c r="I88" s="16"/>
      <c r="N88" s="67"/>
      <c r="O88" s="67"/>
    </row>
    <row r="89" spans="3:15" x14ac:dyDescent="0.3">
      <c r="C89" s="16"/>
      <c r="D89" s="16"/>
      <c r="E89" s="67"/>
      <c r="F89" s="16"/>
      <c r="G89" s="16"/>
      <c r="H89" s="16"/>
      <c r="I89" s="16"/>
      <c r="N89" s="67"/>
      <c r="O89" s="67"/>
    </row>
    <row r="90" spans="3:15" x14ac:dyDescent="0.3">
      <c r="C90" s="16"/>
      <c r="D90" s="16"/>
      <c r="E90" s="67"/>
      <c r="F90" s="16"/>
      <c r="G90" s="16"/>
      <c r="H90" s="16"/>
      <c r="I90" s="16"/>
      <c r="N90" s="67"/>
      <c r="O90" s="67"/>
    </row>
    <row r="91" spans="3:15" x14ac:dyDescent="0.3">
      <c r="C91" s="16"/>
      <c r="D91" s="16"/>
      <c r="E91" s="67"/>
      <c r="F91" s="16"/>
      <c r="G91" s="16"/>
      <c r="H91" s="16"/>
      <c r="I91" s="16"/>
      <c r="N91" s="67"/>
      <c r="O91" s="67"/>
    </row>
    <row r="92" spans="3:15" x14ac:dyDescent="0.3">
      <c r="C92" s="16"/>
      <c r="D92" s="16"/>
      <c r="E92" s="67"/>
      <c r="F92" s="16"/>
      <c r="G92" s="16"/>
      <c r="H92" s="16"/>
      <c r="I92" s="16"/>
      <c r="N92" s="67"/>
      <c r="O92" s="67"/>
    </row>
    <row r="93" spans="3:15" x14ac:dyDescent="0.3">
      <c r="C93" s="16"/>
      <c r="D93" s="16"/>
      <c r="E93" s="67"/>
      <c r="F93" s="16"/>
      <c r="G93" s="16"/>
      <c r="H93" s="16"/>
      <c r="I93" s="16"/>
      <c r="N93" s="67"/>
      <c r="O93" s="67"/>
    </row>
    <row r="94" spans="3:15" x14ac:dyDescent="0.3">
      <c r="C94" s="16"/>
      <c r="D94" s="16"/>
      <c r="E94" s="67"/>
      <c r="F94" s="16"/>
      <c r="G94" s="16"/>
      <c r="H94" s="16"/>
      <c r="I94" s="16"/>
      <c r="N94" s="67"/>
      <c r="O94" s="67"/>
    </row>
    <row r="95" spans="3:15" x14ac:dyDescent="0.3">
      <c r="C95" s="16"/>
      <c r="D95" s="16"/>
      <c r="E95" s="67"/>
      <c r="F95" s="16"/>
      <c r="G95" s="16"/>
      <c r="H95" s="16"/>
      <c r="I95" s="16"/>
      <c r="N95" s="67"/>
      <c r="O95" s="67"/>
    </row>
    <row r="96" spans="3:15" x14ac:dyDescent="0.3">
      <c r="C96" s="16"/>
      <c r="D96" s="16"/>
      <c r="E96" s="67"/>
      <c r="F96" s="16"/>
      <c r="G96" s="16"/>
      <c r="H96" s="16"/>
      <c r="I96" s="16"/>
      <c r="N96" s="67"/>
      <c r="O96" s="67"/>
    </row>
    <row r="97" spans="3:15" x14ac:dyDescent="0.3">
      <c r="C97" s="16"/>
      <c r="D97" s="16"/>
      <c r="E97" s="67"/>
      <c r="F97" s="16"/>
      <c r="G97" s="16"/>
      <c r="H97" s="16"/>
      <c r="I97" s="16"/>
      <c r="N97" s="67"/>
      <c r="O97" s="67"/>
    </row>
    <row r="98" spans="3:15" x14ac:dyDescent="0.3">
      <c r="C98" s="16"/>
      <c r="D98" s="16"/>
      <c r="E98" s="67"/>
      <c r="F98" s="16"/>
      <c r="G98" s="16"/>
      <c r="H98" s="16"/>
      <c r="I98" s="16"/>
      <c r="N98" s="67"/>
      <c r="O98" s="67"/>
    </row>
    <row r="99" spans="3:15" x14ac:dyDescent="0.3">
      <c r="C99" s="16"/>
      <c r="D99" s="16"/>
      <c r="E99" s="67"/>
      <c r="F99" s="16"/>
      <c r="G99" s="16"/>
      <c r="H99" s="16"/>
      <c r="I99" s="16"/>
      <c r="N99" s="67"/>
      <c r="O99" s="67"/>
    </row>
    <row r="100" spans="3:15" x14ac:dyDescent="0.3">
      <c r="C100" s="16"/>
      <c r="D100" s="16"/>
      <c r="E100" s="67"/>
      <c r="F100" s="16"/>
      <c r="G100" s="16"/>
      <c r="H100" s="16"/>
      <c r="I100" s="16"/>
      <c r="N100" s="67"/>
      <c r="O100" s="67"/>
    </row>
    <row r="101" spans="3:15" x14ac:dyDescent="0.3">
      <c r="C101" s="16"/>
      <c r="D101" s="16"/>
      <c r="E101" s="67"/>
      <c r="F101" s="16"/>
      <c r="G101" s="16"/>
      <c r="H101" s="16"/>
      <c r="I101" s="16"/>
      <c r="N101" s="67"/>
      <c r="O101" s="67"/>
    </row>
    <row r="102" spans="3:15" x14ac:dyDescent="0.3">
      <c r="C102" s="16"/>
      <c r="D102" s="16"/>
      <c r="E102" s="67"/>
      <c r="F102" s="16"/>
      <c r="G102" s="16"/>
      <c r="H102" s="16"/>
      <c r="I102" s="16"/>
      <c r="N102" s="67"/>
      <c r="O102" s="67"/>
    </row>
    <row r="103" spans="3:15" x14ac:dyDescent="0.3">
      <c r="C103" s="16"/>
      <c r="D103" s="16"/>
      <c r="E103" s="67"/>
      <c r="F103" s="16"/>
      <c r="G103" s="16"/>
      <c r="H103" s="16"/>
      <c r="I103" s="16"/>
      <c r="N103" s="67"/>
      <c r="O103" s="67"/>
    </row>
    <row r="104" spans="3:15" x14ac:dyDescent="0.3">
      <c r="C104" s="16"/>
      <c r="D104" s="16"/>
      <c r="E104" s="67"/>
      <c r="F104" s="16"/>
      <c r="G104" s="16"/>
      <c r="H104" s="16"/>
      <c r="I104" s="16"/>
      <c r="N104" s="67"/>
      <c r="O104" s="67"/>
    </row>
    <row r="105" spans="3:15" x14ac:dyDescent="0.3">
      <c r="C105" s="16"/>
      <c r="D105" s="16"/>
      <c r="E105" s="67"/>
      <c r="F105" s="16"/>
      <c r="G105" s="16"/>
      <c r="H105" s="16"/>
      <c r="I105" s="16"/>
      <c r="N105" s="67"/>
      <c r="O105" s="67"/>
    </row>
    <row r="106" spans="3:15" x14ac:dyDescent="0.3">
      <c r="C106" s="16"/>
      <c r="D106" s="16"/>
      <c r="E106" s="67"/>
      <c r="F106" s="16"/>
      <c r="G106" s="16"/>
      <c r="H106" s="16"/>
      <c r="I106" s="16"/>
      <c r="N106" s="67"/>
      <c r="O106" s="67"/>
    </row>
    <row r="107" spans="3:15" x14ac:dyDescent="0.3">
      <c r="C107" s="16"/>
      <c r="D107" s="16"/>
      <c r="E107" s="67"/>
      <c r="F107" s="16"/>
      <c r="G107" s="16"/>
      <c r="H107" s="16"/>
      <c r="I107" s="16"/>
      <c r="N107" s="67"/>
      <c r="O107" s="67"/>
    </row>
    <row r="108" spans="3:15" x14ac:dyDescent="0.3">
      <c r="C108" s="16"/>
      <c r="D108" s="16"/>
      <c r="E108" s="67"/>
      <c r="F108" s="16"/>
      <c r="G108" s="16"/>
      <c r="H108" s="16"/>
      <c r="I108" s="16"/>
      <c r="N108" s="67"/>
      <c r="O108" s="67"/>
    </row>
    <row r="109" spans="3:15" x14ac:dyDescent="0.3">
      <c r="C109" s="16"/>
      <c r="D109" s="16"/>
      <c r="E109" s="67"/>
      <c r="F109" s="16"/>
      <c r="G109" s="16"/>
      <c r="H109" s="16"/>
      <c r="I109" s="16"/>
      <c r="N109" s="67"/>
      <c r="O109" s="67"/>
    </row>
    <row r="110" spans="3:15" x14ac:dyDescent="0.3">
      <c r="C110" s="16"/>
      <c r="D110" s="16"/>
      <c r="E110" s="67"/>
      <c r="F110" s="16"/>
      <c r="G110" s="16"/>
      <c r="H110" s="16"/>
      <c r="I110" s="16"/>
      <c r="N110" s="67"/>
      <c r="O110" s="67"/>
    </row>
    <row r="111" spans="3:15" x14ac:dyDescent="0.3">
      <c r="C111" s="16"/>
      <c r="D111" s="16"/>
      <c r="E111" s="67"/>
      <c r="F111" s="16"/>
      <c r="G111" s="16"/>
      <c r="H111" s="16"/>
      <c r="I111" s="16"/>
      <c r="N111" s="67"/>
      <c r="O111" s="67"/>
    </row>
    <row r="112" spans="3:15" x14ac:dyDescent="0.3">
      <c r="C112" s="16"/>
      <c r="D112" s="16"/>
      <c r="E112" s="67"/>
      <c r="F112" s="16"/>
      <c r="G112" s="16"/>
      <c r="H112" s="16"/>
      <c r="I112" s="16"/>
      <c r="N112" s="67"/>
      <c r="O112" s="67"/>
    </row>
    <row r="113" spans="3:15" x14ac:dyDescent="0.3">
      <c r="C113" s="16"/>
      <c r="D113" s="16"/>
      <c r="E113" s="67"/>
      <c r="F113" s="16"/>
      <c r="G113" s="16"/>
      <c r="H113" s="16"/>
      <c r="I113" s="16"/>
      <c r="N113" s="67"/>
      <c r="O113" s="67"/>
    </row>
    <row r="114" spans="3:15" x14ac:dyDescent="0.3">
      <c r="C114" s="16"/>
      <c r="D114" s="16"/>
      <c r="E114" s="67"/>
      <c r="F114" s="16"/>
      <c r="G114" s="16"/>
      <c r="H114" s="16"/>
      <c r="I114" s="16"/>
      <c r="N114" s="67"/>
      <c r="O114" s="67"/>
    </row>
    <row r="115" spans="3:15" x14ac:dyDescent="0.3">
      <c r="C115" s="16"/>
      <c r="D115" s="16"/>
      <c r="E115" s="67"/>
      <c r="F115" s="16"/>
      <c r="G115" s="16"/>
      <c r="H115" s="16"/>
      <c r="I115" s="16"/>
      <c r="N115" s="67"/>
      <c r="O115" s="67"/>
    </row>
    <row r="116" spans="3:15" x14ac:dyDescent="0.3">
      <c r="C116" s="16"/>
      <c r="D116" s="16"/>
      <c r="E116" s="67"/>
      <c r="F116" s="16"/>
      <c r="G116" s="16"/>
      <c r="H116" s="16"/>
      <c r="I116" s="16"/>
      <c r="N116" s="67"/>
      <c r="O116" s="67"/>
    </row>
    <row r="117" spans="3:15" x14ac:dyDescent="0.3">
      <c r="C117" s="16"/>
      <c r="D117" s="16"/>
      <c r="E117" s="67"/>
      <c r="F117" s="16"/>
      <c r="G117" s="16"/>
      <c r="H117" s="16"/>
      <c r="I117" s="16"/>
      <c r="N117" s="67"/>
      <c r="O117" s="67"/>
    </row>
    <row r="118" spans="3:15" x14ac:dyDescent="0.3">
      <c r="C118" s="16"/>
      <c r="D118" s="16"/>
      <c r="E118" s="67"/>
      <c r="F118" s="16"/>
      <c r="G118" s="16"/>
      <c r="H118" s="16"/>
      <c r="I118" s="16"/>
      <c r="N118" s="67"/>
      <c r="O118" s="67"/>
    </row>
    <row r="119" spans="3:15" x14ac:dyDescent="0.3">
      <c r="C119" s="16"/>
      <c r="D119" s="16"/>
      <c r="E119" s="67"/>
      <c r="F119" s="16"/>
      <c r="G119" s="16"/>
      <c r="H119" s="16"/>
      <c r="I119" s="16"/>
      <c r="N119" s="67"/>
      <c r="O119" s="67"/>
    </row>
    <row r="120" spans="3:15" x14ac:dyDescent="0.3">
      <c r="C120" s="16"/>
      <c r="D120" s="16"/>
      <c r="E120" s="67"/>
      <c r="F120" s="16"/>
      <c r="G120" s="16"/>
      <c r="H120" s="16"/>
      <c r="I120" s="16"/>
      <c r="N120" s="67"/>
      <c r="O120" s="67"/>
    </row>
    <row r="121" spans="3:15" x14ac:dyDescent="0.3">
      <c r="C121" s="16"/>
      <c r="D121" s="16"/>
      <c r="E121" s="67"/>
      <c r="F121" s="16"/>
      <c r="G121" s="16"/>
      <c r="H121" s="16"/>
      <c r="I121" s="16"/>
      <c r="N121" s="67"/>
      <c r="O121" s="67"/>
    </row>
    <row r="122" spans="3:15" x14ac:dyDescent="0.3">
      <c r="C122" s="16"/>
      <c r="D122" s="16"/>
      <c r="E122" s="67"/>
      <c r="F122" s="16"/>
      <c r="G122" s="16"/>
      <c r="H122" s="16"/>
      <c r="I122" s="16"/>
      <c r="N122" s="67"/>
      <c r="O122" s="67"/>
    </row>
    <row r="123" spans="3:15" x14ac:dyDescent="0.3">
      <c r="C123" s="16"/>
      <c r="D123" s="16"/>
      <c r="E123" s="67"/>
      <c r="F123" s="16"/>
      <c r="G123" s="16"/>
      <c r="H123" s="16"/>
      <c r="I123" s="16"/>
      <c r="N123" s="67"/>
      <c r="O123" s="67"/>
    </row>
    <row r="124" spans="3:15" x14ac:dyDescent="0.3">
      <c r="C124" s="16"/>
      <c r="D124" s="16"/>
      <c r="E124" s="67"/>
      <c r="F124" s="16"/>
      <c r="G124" s="16"/>
      <c r="H124" s="16"/>
      <c r="I124" s="16"/>
      <c r="N124" s="67"/>
      <c r="O124" s="67"/>
    </row>
    <row r="125" spans="3:15" x14ac:dyDescent="0.3">
      <c r="C125" s="16"/>
      <c r="D125" s="16"/>
      <c r="E125" s="67"/>
      <c r="F125" s="16"/>
      <c r="G125" s="16"/>
      <c r="H125" s="16"/>
      <c r="I125" s="16"/>
      <c r="N125" s="67"/>
      <c r="O125" s="67"/>
    </row>
    <row r="126" spans="3:15" x14ac:dyDescent="0.3">
      <c r="C126" s="16"/>
      <c r="D126" s="16"/>
      <c r="E126" s="67"/>
      <c r="F126" s="16"/>
      <c r="G126" s="16"/>
      <c r="H126" s="16"/>
      <c r="I126" s="16"/>
      <c r="N126" s="67"/>
      <c r="O126" s="67"/>
    </row>
    <row r="127" spans="3:15" x14ac:dyDescent="0.3">
      <c r="C127" s="16"/>
      <c r="D127" s="16"/>
      <c r="E127" s="67"/>
      <c r="F127" s="16"/>
      <c r="G127" s="16"/>
      <c r="H127" s="16"/>
      <c r="I127" s="16"/>
      <c r="N127" s="67"/>
      <c r="O127" s="67"/>
    </row>
    <row r="128" spans="3:15" x14ac:dyDescent="0.3">
      <c r="C128" s="16"/>
      <c r="D128" s="16"/>
      <c r="E128" s="67"/>
      <c r="F128" s="16"/>
      <c r="G128" s="16"/>
      <c r="H128" s="16"/>
      <c r="I128" s="16"/>
      <c r="N128" s="67"/>
      <c r="O128" s="67"/>
    </row>
    <row r="129" spans="3:15" x14ac:dyDescent="0.3">
      <c r="C129" s="16"/>
      <c r="D129" s="16"/>
      <c r="E129" s="67"/>
      <c r="F129" s="16"/>
      <c r="G129" s="16"/>
      <c r="H129" s="16"/>
      <c r="I129" s="16"/>
      <c r="N129" s="67"/>
      <c r="O129" s="67"/>
    </row>
    <row r="130" spans="3:15" x14ac:dyDescent="0.3">
      <c r="C130" s="16"/>
      <c r="D130" s="16"/>
      <c r="E130" s="67"/>
      <c r="F130" s="16"/>
      <c r="G130" s="16"/>
      <c r="H130" s="16"/>
      <c r="I130" s="16"/>
      <c r="N130" s="67"/>
      <c r="O130" s="67"/>
    </row>
    <row r="131" spans="3:15" x14ac:dyDescent="0.3">
      <c r="C131" s="16"/>
      <c r="D131" s="16"/>
      <c r="E131" s="67"/>
      <c r="F131" s="16"/>
      <c r="G131" s="16"/>
      <c r="H131" s="16"/>
      <c r="I131" s="16"/>
      <c r="N131" s="67"/>
      <c r="O131" s="67"/>
    </row>
    <row r="132" spans="3:15" x14ac:dyDescent="0.3">
      <c r="C132" s="16"/>
      <c r="D132" s="16"/>
      <c r="E132" s="67"/>
      <c r="F132" s="16"/>
      <c r="G132" s="16"/>
      <c r="H132" s="16"/>
      <c r="I132" s="16"/>
      <c r="N132" s="67"/>
      <c r="O132" s="67"/>
    </row>
    <row r="133" spans="3:15" x14ac:dyDescent="0.3">
      <c r="C133" s="16"/>
      <c r="D133" s="16"/>
      <c r="E133" s="67"/>
      <c r="F133" s="16"/>
      <c r="G133" s="16"/>
      <c r="H133" s="16"/>
      <c r="I133" s="16"/>
      <c r="N133" s="67"/>
      <c r="O133" s="67"/>
    </row>
    <row r="134" spans="3:15" x14ac:dyDescent="0.3">
      <c r="C134" s="16"/>
      <c r="D134" s="16"/>
      <c r="E134" s="67"/>
      <c r="F134" s="16"/>
      <c r="G134" s="16"/>
      <c r="H134" s="16"/>
      <c r="I134" s="16"/>
      <c r="N134" s="67"/>
      <c r="O134" s="67"/>
    </row>
    <row r="135" spans="3:15" x14ac:dyDescent="0.3">
      <c r="C135" s="16"/>
      <c r="D135" s="16"/>
      <c r="E135" s="67"/>
      <c r="F135" s="16"/>
      <c r="G135" s="16"/>
      <c r="H135" s="16"/>
      <c r="I135" s="16"/>
      <c r="N135" s="67"/>
      <c r="O135" s="67"/>
    </row>
    <row r="136" spans="3:15" x14ac:dyDescent="0.3">
      <c r="C136" s="16"/>
      <c r="D136" s="16"/>
      <c r="E136" s="67"/>
      <c r="F136" s="16"/>
      <c r="G136" s="16"/>
      <c r="H136" s="16"/>
      <c r="I136" s="16"/>
      <c r="N136" s="67"/>
      <c r="O136" s="67"/>
    </row>
    <row r="137" spans="3:15" x14ac:dyDescent="0.3">
      <c r="C137" s="16"/>
      <c r="D137" s="16"/>
      <c r="E137" s="67"/>
      <c r="F137" s="16"/>
      <c r="G137" s="16"/>
      <c r="H137" s="16"/>
      <c r="I137" s="16"/>
      <c r="N137" s="67"/>
      <c r="O137" s="67"/>
    </row>
    <row r="138" spans="3:15" x14ac:dyDescent="0.3">
      <c r="C138" s="16"/>
      <c r="D138" s="16"/>
      <c r="E138" s="67"/>
      <c r="F138" s="16"/>
      <c r="G138" s="16"/>
      <c r="H138" s="16"/>
      <c r="I138" s="16"/>
      <c r="N138" s="67"/>
      <c r="O138" s="67"/>
    </row>
    <row r="139" spans="3:15" x14ac:dyDescent="0.3">
      <c r="C139" s="16"/>
      <c r="D139" s="16"/>
      <c r="E139" s="67"/>
      <c r="F139" s="16"/>
      <c r="G139" s="16"/>
      <c r="H139" s="16"/>
      <c r="I139" s="16"/>
      <c r="N139" s="67"/>
      <c r="O139" s="67"/>
    </row>
    <row r="140" spans="3:15" x14ac:dyDescent="0.3">
      <c r="C140" s="16"/>
      <c r="D140" s="16"/>
      <c r="E140" s="67"/>
      <c r="F140" s="16"/>
      <c r="G140" s="16"/>
      <c r="H140" s="16"/>
      <c r="I140" s="16"/>
      <c r="N140" s="67"/>
      <c r="O140" s="67"/>
    </row>
    <row r="141" spans="3:15" x14ac:dyDescent="0.3">
      <c r="C141" s="16"/>
      <c r="D141" s="16"/>
      <c r="E141" s="67"/>
      <c r="F141" s="16"/>
      <c r="G141" s="16"/>
      <c r="H141" s="16"/>
      <c r="I141" s="16"/>
      <c r="N141" s="67"/>
      <c r="O141" s="67"/>
    </row>
    <row r="142" spans="3:15" x14ac:dyDescent="0.3">
      <c r="C142" s="16"/>
      <c r="D142" s="16"/>
      <c r="E142" s="67"/>
      <c r="F142" s="16"/>
      <c r="G142" s="16"/>
      <c r="H142" s="16"/>
      <c r="I142" s="16"/>
      <c r="N142" s="67"/>
      <c r="O142" s="67"/>
    </row>
    <row r="143" spans="3:15" x14ac:dyDescent="0.3">
      <c r="C143" s="16"/>
      <c r="D143" s="16"/>
      <c r="E143" s="67"/>
      <c r="F143" s="16"/>
      <c r="G143" s="16"/>
      <c r="H143" s="16"/>
      <c r="I143" s="16"/>
      <c r="N143" s="67"/>
      <c r="O143" s="67"/>
    </row>
    <row r="144" spans="3:15" x14ac:dyDescent="0.3">
      <c r="C144" s="16"/>
      <c r="D144" s="16"/>
      <c r="E144" s="67"/>
      <c r="F144" s="16"/>
      <c r="G144" s="16"/>
      <c r="H144" s="16"/>
      <c r="I144" s="16"/>
      <c r="N144" s="67"/>
      <c r="O144" s="67"/>
    </row>
    <row r="145" spans="3:15" x14ac:dyDescent="0.3">
      <c r="C145" s="16"/>
      <c r="D145" s="16"/>
      <c r="E145" s="67"/>
      <c r="F145" s="16"/>
      <c r="G145" s="16"/>
      <c r="H145" s="16"/>
      <c r="I145" s="16"/>
      <c r="N145" s="67"/>
      <c r="O145" s="67"/>
    </row>
    <row r="146" spans="3:15" x14ac:dyDescent="0.3">
      <c r="C146" s="16"/>
      <c r="D146" s="16"/>
      <c r="E146" s="67"/>
      <c r="F146" s="16"/>
      <c r="G146" s="16"/>
      <c r="H146" s="16"/>
      <c r="I146" s="16"/>
      <c r="N146" s="67"/>
      <c r="O146" s="67"/>
    </row>
    <row r="147" spans="3:15" x14ac:dyDescent="0.3">
      <c r="C147" s="16"/>
      <c r="D147" s="16"/>
      <c r="E147" s="67"/>
      <c r="F147" s="16"/>
      <c r="G147" s="16"/>
      <c r="H147" s="16"/>
      <c r="I147" s="16"/>
      <c r="N147" s="67"/>
      <c r="O147" s="67"/>
    </row>
    <row r="148" spans="3:15" x14ac:dyDescent="0.3">
      <c r="C148" s="16"/>
      <c r="D148" s="16"/>
      <c r="E148" s="67"/>
      <c r="F148" s="16"/>
      <c r="G148" s="16"/>
      <c r="H148" s="16"/>
      <c r="I148" s="16"/>
      <c r="N148" s="67"/>
      <c r="O148" s="67"/>
    </row>
    <row r="149" spans="3:15" x14ac:dyDescent="0.3">
      <c r="C149" s="16"/>
      <c r="D149" s="16"/>
      <c r="E149" s="67"/>
      <c r="F149" s="16"/>
      <c r="G149" s="16"/>
      <c r="H149" s="16"/>
      <c r="I149" s="16"/>
      <c r="N149" s="67"/>
      <c r="O149" s="67"/>
    </row>
    <row r="150" spans="3:15" x14ac:dyDescent="0.3">
      <c r="C150" s="16"/>
      <c r="D150" s="16"/>
      <c r="E150" s="67"/>
      <c r="F150" s="16"/>
      <c r="G150" s="16"/>
      <c r="H150" s="16"/>
      <c r="I150" s="16"/>
      <c r="N150" s="67"/>
      <c r="O150" s="67"/>
    </row>
    <row r="151" spans="3:15" x14ac:dyDescent="0.3">
      <c r="C151" s="16"/>
      <c r="D151" s="16"/>
      <c r="E151" s="67"/>
      <c r="F151" s="16"/>
      <c r="G151" s="16"/>
      <c r="H151" s="16"/>
      <c r="I151" s="16"/>
      <c r="N151" s="67"/>
      <c r="O151" s="67"/>
    </row>
    <row r="152" spans="3:15" x14ac:dyDescent="0.3">
      <c r="C152" s="16"/>
      <c r="D152" s="16"/>
      <c r="E152" s="67"/>
      <c r="F152" s="16"/>
      <c r="G152" s="16"/>
      <c r="H152" s="16"/>
      <c r="I152" s="16"/>
      <c r="N152" s="67"/>
      <c r="O152" s="67"/>
    </row>
    <row r="153" spans="3:15" x14ac:dyDescent="0.3">
      <c r="C153" s="16"/>
      <c r="D153" s="16"/>
      <c r="E153" s="67"/>
      <c r="F153" s="16"/>
      <c r="G153" s="16"/>
      <c r="H153" s="16"/>
      <c r="I153" s="16"/>
      <c r="N153" s="67"/>
      <c r="O153" s="67"/>
    </row>
    <row r="154" spans="3:15" x14ac:dyDescent="0.3">
      <c r="C154" s="16"/>
      <c r="D154" s="16"/>
      <c r="E154" s="67"/>
      <c r="F154" s="16"/>
      <c r="G154" s="16"/>
      <c r="H154" s="16"/>
      <c r="I154" s="16"/>
      <c r="N154" s="67"/>
      <c r="O154" s="67"/>
    </row>
    <row r="155" spans="3:15" x14ac:dyDescent="0.3">
      <c r="C155" s="16"/>
      <c r="D155" s="16"/>
      <c r="E155" s="67"/>
      <c r="F155" s="16"/>
      <c r="G155" s="16"/>
      <c r="H155" s="16"/>
      <c r="I155" s="16"/>
      <c r="N155" s="67"/>
      <c r="O155" s="67"/>
    </row>
    <row r="156" spans="3:15" x14ac:dyDescent="0.3">
      <c r="C156" s="16"/>
      <c r="D156" s="16"/>
      <c r="E156" s="67"/>
      <c r="F156" s="16"/>
      <c r="G156" s="16"/>
      <c r="H156" s="16"/>
      <c r="I156" s="16"/>
      <c r="N156" s="67"/>
      <c r="O156" s="67"/>
    </row>
    <row r="157" spans="3:15" x14ac:dyDescent="0.3">
      <c r="C157" s="16"/>
      <c r="D157" s="16"/>
      <c r="E157" s="67"/>
      <c r="F157" s="16"/>
      <c r="G157" s="16"/>
      <c r="H157" s="16"/>
      <c r="I157" s="16"/>
      <c r="N157" s="67"/>
      <c r="O157" s="67"/>
    </row>
    <row r="158" spans="3:15" x14ac:dyDescent="0.3">
      <c r="C158" s="16"/>
      <c r="D158" s="16"/>
      <c r="E158" s="67"/>
      <c r="F158" s="16"/>
      <c r="G158" s="16"/>
      <c r="H158" s="16"/>
      <c r="I158" s="16"/>
      <c r="N158" s="67"/>
      <c r="O158" s="67"/>
    </row>
    <row r="159" spans="3:15" x14ac:dyDescent="0.3">
      <c r="C159" s="16"/>
      <c r="D159" s="16"/>
      <c r="E159" s="67"/>
      <c r="F159" s="16"/>
      <c r="G159" s="16"/>
      <c r="H159" s="16"/>
      <c r="I159" s="16"/>
      <c r="N159" s="67"/>
      <c r="O159" s="67"/>
    </row>
    <row r="160" spans="3:15" x14ac:dyDescent="0.3">
      <c r="C160" s="16"/>
      <c r="D160" s="16"/>
      <c r="E160" s="67"/>
      <c r="F160" s="16"/>
      <c r="G160" s="16"/>
      <c r="H160" s="16"/>
      <c r="I160" s="16"/>
      <c r="N160" s="67"/>
      <c r="O160" s="67"/>
    </row>
    <row r="161" spans="3:15" x14ac:dyDescent="0.3">
      <c r="C161" s="16"/>
      <c r="D161" s="16"/>
      <c r="E161" s="67"/>
      <c r="F161" s="16"/>
      <c r="G161" s="16"/>
      <c r="H161" s="16"/>
      <c r="I161" s="16"/>
      <c r="N161" s="67"/>
      <c r="O161" s="67"/>
    </row>
    <row r="162" spans="3:15" x14ac:dyDescent="0.3">
      <c r="C162" s="16"/>
      <c r="D162" s="16"/>
      <c r="E162" s="67"/>
      <c r="F162" s="16"/>
      <c r="G162" s="16"/>
      <c r="H162" s="16"/>
      <c r="I162" s="16"/>
      <c r="N162" s="67"/>
      <c r="O162" s="67"/>
    </row>
    <row r="163" spans="3:15" x14ac:dyDescent="0.3">
      <c r="C163" s="16"/>
      <c r="D163" s="16"/>
      <c r="E163" s="67"/>
      <c r="F163" s="16"/>
      <c r="G163" s="16"/>
      <c r="H163" s="16"/>
      <c r="I163" s="16"/>
      <c r="N163" s="67"/>
      <c r="O163" s="67"/>
    </row>
    <row r="164" spans="3:15" x14ac:dyDescent="0.3">
      <c r="C164" s="16"/>
      <c r="D164" s="16"/>
      <c r="E164" s="67"/>
      <c r="F164" s="16"/>
      <c r="G164" s="16"/>
      <c r="H164" s="16"/>
      <c r="I164" s="16"/>
      <c r="N164" s="67"/>
      <c r="O164" s="67"/>
    </row>
    <row r="165" spans="3:15" x14ac:dyDescent="0.3">
      <c r="C165" s="16"/>
      <c r="D165" s="16"/>
      <c r="E165" s="67"/>
      <c r="F165" s="16"/>
      <c r="G165" s="16"/>
      <c r="H165" s="16"/>
      <c r="I165" s="16"/>
      <c r="N165" s="67"/>
      <c r="O165" s="67"/>
    </row>
    <row r="166" spans="3:15" x14ac:dyDescent="0.3">
      <c r="C166" s="16"/>
      <c r="D166" s="16"/>
      <c r="E166" s="67"/>
      <c r="F166" s="16"/>
      <c r="G166" s="16"/>
      <c r="H166" s="16"/>
      <c r="I166" s="16"/>
      <c r="N166" s="67"/>
      <c r="O166" s="67"/>
    </row>
    <row r="167" spans="3:15" x14ac:dyDescent="0.3">
      <c r="C167" s="16"/>
      <c r="D167" s="16"/>
      <c r="E167" s="67"/>
      <c r="F167" s="16"/>
      <c r="G167" s="16"/>
      <c r="H167" s="16"/>
      <c r="I167" s="16"/>
      <c r="N167" s="67"/>
      <c r="O167" s="67"/>
    </row>
    <row r="168" spans="3:15" x14ac:dyDescent="0.3">
      <c r="C168" s="16"/>
      <c r="D168" s="16"/>
      <c r="E168" s="67"/>
      <c r="F168" s="16"/>
      <c r="G168" s="16"/>
      <c r="H168" s="16"/>
      <c r="I168" s="16"/>
      <c r="N168" s="67"/>
      <c r="O168" s="67"/>
    </row>
    <row r="169" spans="3:15" x14ac:dyDescent="0.3">
      <c r="C169" s="16"/>
      <c r="D169" s="16"/>
      <c r="E169" s="67"/>
      <c r="F169" s="16"/>
      <c r="G169" s="16"/>
      <c r="H169" s="16"/>
      <c r="I169" s="16"/>
      <c r="N169" s="67"/>
      <c r="O169" s="67"/>
    </row>
    <row r="170" spans="3:15" x14ac:dyDescent="0.3">
      <c r="C170" s="16"/>
      <c r="D170" s="16"/>
      <c r="E170" s="67"/>
      <c r="F170" s="16"/>
      <c r="G170" s="16"/>
      <c r="H170" s="16"/>
      <c r="I170" s="16"/>
      <c r="N170" s="67"/>
      <c r="O170" s="67"/>
    </row>
    <row r="171" spans="3:15" x14ac:dyDescent="0.3">
      <c r="C171" s="16"/>
      <c r="D171" s="16"/>
      <c r="E171" s="67"/>
      <c r="F171" s="16"/>
      <c r="G171" s="16"/>
      <c r="H171" s="16"/>
      <c r="I171" s="16"/>
      <c r="N171" s="67"/>
      <c r="O171" s="67"/>
    </row>
    <row r="172" spans="3:15" x14ac:dyDescent="0.3">
      <c r="C172" s="16"/>
      <c r="D172" s="16"/>
      <c r="E172" s="67"/>
      <c r="F172" s="16"/>
      <c r="G172" s="16"/>
      <c r="H172" s="16"/>
      <c r="I172" s="16"/>
      <c r="N172" s="67"/>
      <c r="O172" s="67"/>
    </row>
    <row r="173" spans="3:15" x14ac:dyDescent="0.3">
      <c r="C173" s="16"/>
      <c r="D173" s="16"/>
      <c r="E173" s="67"/>
      <c r="F173" s="16"/>
      <c r="G173" s="16"/>
      <c r="H173" s="16"/>
      <c r="I173" s="16"/>
      <c r="N173" s="67"/>
      <c r="O173" s="67"/>
    </row>
    <row r="174" spans="3:15" x14ac:dyDescent="0.3">
      <c r="C174" s="16"/>
      <c r="D174" s="16"/>
      <c r="E174" s="67"/>
      <c r="F174" s="16"/>
      <c r="G174" s="16"/>
      <c r="H174" s="16"/>
      <c r="I174" s="16"/>
      <c r="N174" s="67"/>
      <c r="O174" s="67"/>
    </row>
    <row r="175" spans="3:15" x14ac:dyDescent="0.3">
      <c r="C175" s="16"/>
      <c r="D175" s="16"/>
      <c r="E175" s="67"/>
      <c r="F175" s="16"/>
      <c r="G175" s="16"/>
      <c r="H175" s="16"/>
      <c r="I175" s="16"/>
      <c r="N175" s="67"/>
      <c r="O175" s="67"/>
    </row>
    <row r="176" spans="3:15" x14ac:dyDescent="0.3">
      <c r="C176" s="16"/>
      <c r="D176" s="16"/>
      <c r="E176" s="67"/>
      <c r="F176" s="16"/>
      <c r="G176" s="16"/>
      <c r="H176" s="16"/>
      <c r="I176" s="16"/>
      <c r="N176" s="67"/>
      <c r="O176" s="67"/>
    </row>
    <row r="177" spans="3:15" x14ac:dyDescent="0.3">
      <c r="C177" s="16"/>
      <c r="D177" s="16"/>
      <c r="E177" s="67"/>
      <c r="F177" s="16"/>
      <c r="G177" s="16"/>
      <c r="H177" s="16"/>
      <c r="I177" s="16"/>
      <c r="N177" s="67"/>
      <c r="O177" s="67"/>
    </row>
    <row r="178" spans="3:15" x14ac:dyDescent="0.3">
      <c r="C178" s="16"/>
      <c r="D178" s="16"/>
      <c r="E178" s="67"/>
      <c r="F178" s="16"/>
      <c r="G178" s="16"/>
      <c r="H178" s="16"/>
      <c r="I178" s="16"/>
      <c r="N178" s="67"/>
      <c r="O178" s="67"/>
    </row>
    <row r="179" spans="3:15" x14ac:dyDescent="0.3">
      <c r="C179" s="16"/>
      <c r="D179" s="16"/>
      <c r="E179" s="67"/>
      <c r="F179" s="16"/>
      <c r="G179" s="16"/>
      <c r="H179" s="16"/>
      <c r="I179" s="16"/>
      <c r="N179" s="67"/>
      <c r="O179" s="67"/>
    </row>
    <row r="180" spans="3:15" x14ac:dyDescent="0.3">
      <c r="C180" s="16"/>
      <c r="D180" s="16"/>
      <c r="E180" s="67"/>
      <c r="F180" s="16"/>
      <c r="G180" s="16"/>
      <c r="H180" s="16"/>
      <c r="I180" s="16"/>
      <c r="N180" s="67"/>
      <c r="O180" s="67"/>
    </row>
    <row r="181" spans="3:15" x14ac:dyDescent="0.3">
      <c r="C181" s="16"/>
      <c r="D181" s="16"/>
      <c r="E181" s="67"/>
      <c r="F181" s="16"/>
      <c r="G181" s="16"/>
      <c r="H181" s="16"/>
      <c r="I181" s="16"/>
      <c r="N181" s="67"/>
      <c r="O181" s="67"/>
    </row>
    <row r="182" spans="3:15" x14ac:dyDescent="0.3">
      <c r="C182" s="16"/>
      <c r="D182" s="16"/>
      <c r="E182" s="67"/>
      <c r="F182" s="16"/>
      <c r="G182" s="16"/>
      <c r="H182" s="16"/>
      <c r="I182" s="16"/>
      <c r="N182" s="67"/>
      <c r="O182" s="67"/>
    </row>
    <row r="183" spans="3:15" x14ac:dyDescent="0.3">
      <c r="C183" s="16"/>
      <c r="D183" s="16"/>
      <c r="E183" s="67"/>
      <c r="F183" s="16"/>
      <c r="G183" s="16"/>
      <c r="H183" s="16"/>
      <c r="I183" s="16"/>
      <c r="N183" s="67"/>
      <c r="O183" s="67"/>
    </row>
    <row r="184" spans="3:15" x14ac:dyDescent="0.3">
      <c r="C184" s="16"/>
      <c r="D184" s="16"/>
      <c r="E184" s="67"/>
      <c r="F184" s="16"/>
      <c r="G184" s="16"/>
      <c r="H184" s="16"/>
      <c r="I184" s="16"/>
      <c r="N184" s="67"/>
      <c r="O184" s="67"/>
    </row>
    <row r="185" spans="3:15" x14ac:dyDescent="0.3">
      <c r="C185" s="16"/>
      <c r="D185" s="16"/>
      <c r="E185" s="67"/>
      <c r="F185" s="16"/>
      <c r="G185" s="16"/>
      <c r="H185" s="16"/>
      <c r="I185" s="16"/>
      <c r="N185" s="67"/>
      <c r="O185" s="67"/>
    </row>
    <row r="186" spans="3:15" x14ac:dyDescent="0.3">
      <c r="C186" s="16"/>
      <c r="D186" s="16"/>
      <c r="E186" s="67"/>
      <c r="F186" s="16"/>
      <c r="G186" s="16"/>
      <c r="H186" s="16"/>
      <c r="I186" s="16"/>
      <c r="N186" s="67"/>
      <c r="O186" s="67"/>
    </row>
    <row r="187" spans="3:15" x14ac:dyDescent="0.3">
      <c r="C187" s="16"/>
      <c r="D187" s="16"/>
      <c r="E187" s="67"/>
      <c r="F187" s="16"/>
      <c r="G187" s="16"/>
      <c r="H187" s="16"/>
      <c r="I187" s="16"/>
      <c r="N187" s="67"/>
      <c r="O187" s="67"/>
    </row>
    <row r="188" spans="3:15" x14ac:dyDescent="0.3">
      <c r="C188" s="16"/>
      <c r="D188" s="16"/>
      <c r="E188" s="67"/>
      <c r="F188" s="16"/>
      <c r="G188" s="16"/>
      <c r="H188" s="16"/>
      <c r="I188" s="16"/>
      <c r="N188" s="67"/>
      <c r="O188" s="67"/>
    </row>
    <row r="189" spans="3:15" x14ac:dyDescent="0.3">
      <c r="C189" s="16"/>
      <c r="D189" s="16"/>
      <c r="E189" s="67"/>
      <c r="F189" s="16"/>
      <c r="G189" s="16"/>
      <c r="H189" s="16"/>
      <c r="I189" s="16"/>
      <c r="N189" s="67"/>
      <c r="O189" s="67"/>
    </row>
    <row r="190" spans="3:15" x14ac:dyDescent="0.3">
      <c r="C190" s="16"/>
      <c r="D190" s="16"/>
      <c r="E190" s="67"/>
      <c r="F190" s="16"/>
      <c r="G190" s="16"/>
      <c r="H190" s="16"/>
      <c r="I190" s="16"/>
      <c r="N190" s="67"/>
      <c r="O190" s="67"/>
    </row>
    <row r="191" spans="3:15" x14ac:dyDescent="0.3">
      <c r="C191" s="16"/>
      <c r="D191" s="16"/>
      <c r="E191" s="67"/>
      <c r="F191" s="16"/>
      <c r="G191" s="16"/>
      <c r="H191" s="16"/>
      <c r="I191" s="16"/>
      <c r="N191" s="67"/>
      <c r="O191" s="67"/>
    </row>
    <row r="192" spans="3:15" x14ac:dyDescent="0.3">
      <c r="C192" s="16"/>
      <c r="D192" s="16"/>
      <c r="E192" s="67"/>
      <c r="F192" s="16"/>
      <c r="G192" s="16"/>
      <c r="H192" s="16"/>
      <c r="I192" s="16"/>
      <c r="N192" s="67"/>
      <c r="O192" s="67"/>
    </row>
    <row r="193" spans="3:15" x14ac:dyDescent="0.3">
      <c r="C193" s="16"/>
      <c r="D193" s="16"/>
      <c r="E193" s="67"/>
      <c r="F193" s="16"/>
      <c r="G193" s="16"/>
      <c r="H193" s="16"/>
      <c r="I193" s="16"/>
      <c r="N193" s="67"/>
      <c r="O193" s="67"/>
    </row>
    <row r="194" spans="3:15" x14ac:dyDescent="0.3">
      <c r="C194" s="16"/>
      <c r="D194" s="16"/>
      <c r="E194" s="67"/>
      <c r="F194" s="16"/>
      <c r="G194" s="16"/>
      <c r="H194" s="16"/>
      <c r="I194" s="16"/>
      <c r="N194" s="67"/>
      <c r="O194" s="67"/>
    </row>
    <row r="195" spans="3:15" x14ac:dyDescent="0.3">
      <c r="C195" s="16"/>
      <c r="D195" s="16"/>
      <c r="E195" s="67"/>
      <c r="F195" s="16"/>
      <c r="G195" s="16"/>
      <c r="H195" s="16"/>
      <c r="I195" s="16"/>
      <c r="N195" s="67"/>
      <c r="O195" s="67"/>
    </row>
    <row r="196" spans="3:15" x14ac:dyDescent="0.3">
      <c r="C196" s="16"/>
      <c r="D196" s="16"/>
      <c r="E196" s="67"/>
      <c r="F196" s="16"/>
      <c r="G196" s="16"/>
      <c r="H196" s="16"/>
      <c r="I196" s="16"/>
      <c r="N196" s="67"/>
      <c r="O196" s="67"/>
    </row>
    <row r="197" spans="3:15" x14ac:dyDescent="0.3">
      <c r="C197" s="16"/>
      <c r="D197" s="16"/>
      <c r="E197" s="67"/>
      <c r="F197" s="16"/>
      <c r="G197" s="16"/>
      <c r="H197" s="16"/>
      <c r="I197" s="16"/>
      <c r="N197" s="67"/>
      <c r="O197" s="67"/>
    </row>
    <row r="198" spans="3:15" x14ac:dyDescent="0.3">
      <c r="C198" s="16"/>
      <c r="D198" s="16"/>
      <c r="E198" s="67"/>
      <c r="F198" s="16"/>
      <c r="G198" s="16"/>
      <c r="H198" s="16"/>
      <c r="I198" s="16"/>
      <c r="N198" s="67"/>
      <c r="O198" s="67"/>
    </row>
    <row r="199" spans="3:15" x14ac:dyDescent="0.3">
      <c r="C199" s="16"/>
      <c r="D199" s="16"/>
      <c r="E199" s="67"/>
      <c r="F199" s="16"/>
      <c r="G199" s="16"/>
      <c r="H199" s="16"/>
      <c r="I199" s="16"/>
      <c r="N199" s="67"/>
      <c r="O199" s="67"/>
    </row>
    <row r="200" spans="3:15" x14ac:dyDescent="0.3">
      <c r="C200" s="16"/>
      <c r="D200" s="16"/>
      <c r="E200" s="67"/>
      <c r="F200" s="16"/>
      <c r="G200" s="16"/>
      <c r="H200" s="16"/>
      <c r="I200" s="16"/>
      <c r="N200" s="67"/>
      <c r="O200" s="67"/>
    </row>
    <row r="201" spans="3:15" x14ac:dyDescent="0.3">
      <c r="C201" s="16"/>
      <c r="D201" s="16"/>
      <c r="E201" s="67"/>
      <c r="F201" s="16"/>
      <c r="G201" s="16"/>
      <c r="H201" s="16"/>
      <c r="I201" s="16"/>
      <c r="N201" s="67"/>
      <c r="O201" s="67"/>
    </row>
    <row r="202" spans="3:15" x14ac:dyDescent="0.3">
      <c r="C202" s="16"/>
      <c r="D202" s="16"/>
      <c r="E202" s="67"/>
      <c r="F202" s="16"/>
      <c r="G202" s="16"/>
      <c r="H202" s="16"/>
      <c r="I202" s="16"/>
      <c r="N202" s="67"/>
      <c r="O202" s="67"/>
    </row>
    <row r="203" spans="3:15" x14ac:dyDescent="0.3">
      <c r="C203" s="16"/>
      <c r="D203" s="16"/>
      <c r="E203" s="67"/>
      <c r="F203" s="16"/>
      <c r="G203" s="16"/>
      <c r="H203" s="16"/>
      <c r="I203" s="16"/>
      <c r="N203" s="67"/>
      <c r="O203" s="67"/>
    </row>
    <row r="204" spans="3:15" x14ac:dyDescent="0.3">
      <c r="C204" s="16"/>
      <c r="D204" s="16"/>
      <c r="E204" s="67"/>
      <c r="F204" s="16"/>
      <c r="G204" s="16"/>
      <c r="H204" s="16"/>
      <c r="I204" s="16"/>
      <c r="N204" s="67"/>
      <c r="O204" s="67"/>
    </row>
    <row r="205" spans="3:15" x14ac:dyDescent="0.3">
      <c r="C205" s="16"/>
      <c r="D205" s="16"/>
      <c r="E205" s="67"/>
      <c r="F205" s="16"/>
      <c r="G205" s="16"/>
      <c r="H205" s="16"/>
      <c r="I205" s="16"/>
      <c r="N205" s="67"/>
      <c r="O205" s="67"/>
    </row>
    <row r="206" spans="3:15" x14ac:dyDescent="0.3">
      <c r="C206" s="16"/>
      <c r="D206" s="16"/>
      <c r="E206" s="67"/>
      <c r="F206" s="16"/>
      <c r="G206" s="16"/>
      <c r="H206" s="16"/>
      <c r="I206" s="16"/>
      <c r="N206" s="67"/>
      <c r="O206" s="67"/>
    </row>
    <row r="207" spans="3:15" x14ac:dyDescent="0.3">
      <c r="C207" s="16"/>
      <c r="D207" s="16"/>
      <c r="E207" s="67"/>
      <c r="F207" s="16"/>
      <c r="G207" s="16"/>
      <c r="H207" s="16"/>
      <c r="I207" s="16"/>
      <c r="N207" s="67"/>
      <c r="O207" s="67"/>
    </row>
    <row r="208" spans="3:15" x14ac:dyDescent="0.3">
      <c r="C208" s="16"/>
      <c r="D208" s="16"/>
      <c r="E208" s="67"/>
      <c r="F208" s="16"/>
      <c r="G208" s="16"/>
      <c r="H208" s="16"/>
      <c r="I208" s="16"/>
      <c r="N208" s="67"/>
      <c r="O208" s="67"/>
    </row>
    <row r="209" spans="3:15" x14ac:dyDescent="0.3">
      <c r="C209" s="16"/>
      <c r="D209" s="16"/>
      <c r="E209" s="67"/>
      <c r="F209" s="16"/>
      <c r="G209" s="16"/>
      <c r="H209" s="16"/>
      <c r="I209" s="16"/>
      <c r="N209" s="67"/>
      <c r="O209" s="67"/>
    </row>
    <row r="210" spans="3:15" x14ac:dyDescent="0.3">
      <c r="C210" s="16"/>
      <c r="D210" s="16"/>
      <c r="E210" s="67"/>
      <c r="F210" s="16"/>
      <c r="G210" s="16"/>
      <c r="H210" s="16"/>
      <c r="I210" s="16"/>
      <c r="N210" s="67"/>
      <c r="O210" s="67"/>
    </row>
    <row r="211" spans="3:15" x14ac:dyDescent="0.3">
      <c r="C211" s="16"/>
      <c r="D211" s="16"/>
      <c r="E211" s="67"/>
      <c r="F211" s="16"/>
      <c r="G211" s="16"/>
      <c r="H211" s="16"/>
      <c r="I211" s="16"/>
      <c r="N211" s="67"/>
      <c r="O211" s="67"/>
    </row>
    <row r="212" spans="3:15" x14ac:dyDescent="0.3">
      <c r="C212" s="16"/>
      <c r="D212" s="16"/>
      <c r="E212" s="67"/>
      <c r="F212" s="16"/>
      <c r="G212" s="16"/>
      <c r="H212" s="16"/>
      <c r="I212" s="16"/>
      <c r="N212" s="67"/>
      <c r="O212" s="67"/>
    </row>
  </sheetData>
  <sheetProtection password="F79C" sheet="1" objects="1" scenarios="1" selectLockedCells="1"/>
  <mergeCells count="20">
    <mergeCell ref="K11:K14"/>
    <mergeCell ref="L7:L8"/>
    <mergeCell ref="M7:M8"/>
    <mergeCell ref="N7:N8"/>
    <mergeCell ref="P2:S2"/>
    <mergeCell ref="B18:H18"/>
    <mergeCell ref="B1:F1"/>
    <mergeCell ref="E3:F3"/>
    <mergeCell ref="B3:D3"/>
    <mergeCell ref="Q16:S16"/>
    <mergeCell ref="B17:H17"/>
    <mergeCell ref="Q17:S17"/>
    <mergeCell ref="B16:H16"/>
    <mergeCell ref="H11:H14"/>
    <mergeCell ref="M11:M14"/>
    <mergeCell ref="L11:L14"/>
    <mergeCell ref="N11:N14"/>
    <mergeCell ref="H7:H8"/>
    <mergeCell ref="I11:I14"/>
    <mergeCell ref="J11:J14"/>
  </mergeCells>
  <conditionalFormatting sqref="B11:B14 E11:E12 E14">
    <cfRule type="containsBlanks" dxfId="28" priority="51">
      <formula>LEN(TRIM(B11))=0</formula>
    </cfRule>
  </conditionalFormatting>
  <conditionalFormatting sqref="B11:B14">
    <cfRule type="cellIs" dxfId="27" priority="46" operator="greaterThanOrEqual">
      <formula>1</formula>
    </cfRule>
  </conditionalFormatting>
  <conditionalFormatting sqref="S11:S14">
    <cfRule type="cellIs" dxfId="26" priority="42" operator="equal">
      <formula>"NEVYHOVUJE"</formula>
    </cfRule>
    <cfRule type="cellIs" dxfId="25" priority="43" operator="equal">
      <formula>"VYHOVUJE"</formula>
    </cfRule>
  </conditionalFormatting>
  <conditionalFormatting sqref="E13">
    <cfRule type="containsBlanks" dxfId="24" priority="33">
      <formula>LEN(TRIM(E13))=0</formula>
    </cfRule>
  </conditionalFormatting>
  <conditionalFormatting sqref="B9 E9">
    <cfRule type="containsBlanks" dxfId="23" priority="30">
      <formula>LEN(TRIM(B9))=0</formula>
    </cfRule>
  </conditionalFormatting>
  <conditionalFormatting sqref="B9">
    <cfRule type="cellIs" dxfId="22" priority="29" operator="greaterThanOrEqual">
      <formula>1</formula>
    </cfRule>
  </conditionalFormatting>
  <conditionalFormatting sqref="S9">
    <cfRule type="cellIs" dxfId="21" priority="25" operator="equal">
      <formula>"NEVYHOVUJE"</formula>
    </cfRule>
    <cfRule type="cellIs" dxfId="20" priority="26" operator="equal">
      <formula>"VYHOVUJE"</formula>
    </cfRule>
  </conditionalFormatting>
  <conditionalFormatting sqref="B10 E10">
    <cfRule type="containsBlanks" dxfId="19" priority="24">
      <formula>LEN(TRIM(B10))=0</formula>
    </cfRule>
  </conditionalFormatting>
  <conditionalFormatting sqref="B10">
    <cfRule type="cellIs" dxfId="18" priority="23" operator="greaterThanOrEqual">
      <formula>1</formula>
    </cfRule>
  </conditionalFormatting>
  <conditionalFormatting sqref="S10">
    <cfRule type="cellIs" dxfId="17" priority="19" operator="equal">
      <formula>"NEVYHOVUJE"</formula>
    </cfRule>
    <cfRule type="cellIs" dxfId="16" priority="20" operator="equal">
      <formula>"VYHOVUJE"</formula>
    </cfRule>
  </conditionalFormatting>
  <conditionalFormatting sqref="B7:B8 E7:E8">
    <cfRule type="containsBlanks" dxfId="15" priority="18">
      <formula>LEN(TRIM(B7))=0</formula>
    </cfRule>
  </conditionalFormatting>
  <conditionalFormatting sqref="B7:B8">
    <cfRule type="cellIs" dxfId="14" priority="17" operator="greaterThanOrEqual">
      <formula>1</formula>
    </cfRule>
  </conditionalFormatting>
  <conditionalFormatting sqref="S7:S8">
    <cfRule type="cellIs" dxfId="13" priority="13" operator="equal">
      <formula>"NEVYHOVUJE"</formula>
    </cfRule>
    <cfRule type="cellIs" dxfId="12" priority="14" operator="equal">
      <formula>"VYHOVUJE"</formula>
    </cfRule>
  </conditionalFormatting>
  <conditionalFormatting sqref="Q7:Q9">
    <cfRule type="notContainsBlanks" dxfId="11" priority="11">
      <formula>LEN(TRIM(Q7))&gt;0</formula>
    </cfRule>
    <cfRule type="containsBlanks" dxfId="10" priority="12">
      <formula>LEN(TRIM(Q7))=0</formula>
    </cfRule>
  </conditionalFormatting>
  <conditionalFormatting sqref="Q7:Q9">
    <cfRule type="notContainsBlanks" dxfId="9" priority="10">
      <formula>LEN(TRIM(Q7))&gt;0</formula>
    </cfRule>
  </conditionalFormatting>
  <conditionalFormatting sqref="Q10">
    <cfRule type="notContainsBlanks" dxfId="8" priority="8">
      <formula>LEN(TRIM(Q10))&gt;0</formula>
    </cfRule>
    <cfRule type="containsBlanks" dxfId="7" priority="9">
      <formula>LEN(TRIM(Q10))=0</formula>
    </cfRule>
  </conditionalFormatting>
  <conditionalFormatting sqref="Q10">
    <cfRule type="notContainsBlanks" dxfId="6" priority="7">
      <formula>LEN(TRIM(Q10))&gt;0</formula>
    </cfRule>
  </conditionalFormatting>
  <conditionalFormatting sqref="Q11:Q13">
    <cfRule type="notContainsBlanks" dxfId="5" priority="5">
      <formula>LEN(TRIM(Q11))&gt;0</formula>
    </cfRule>
    <cfRule type="containsBlanks" dxfId="4" priority="6">
      <formula>LEN(TRIM(Q11))=0</formula>
    </cfRule>
  </conditionalFormatting>
  <conditionalFormatting sqref="Q11:Q13">
    <cfRule type="notContainsBlanks" dxfId="3" priority="4">
      <formula>LEN(TRIM(Q11))&gt;0</formula>
    </cfRule>
  </conditionalFormatting>
  <conditionalFormatting sqref="Q14">
    <cfRule type="notContainsBlanks" dxfId="2" priority="2">
      <formula>LEN(TRIM(Q14))&gt;0</formula>
    </cfRule>
    <cfRule type="containsBlanks" dxfId="1" priority="3">
      <formula>LEN(TRIM(Q14))=0</formula>
    </cfRule>
  </conditionalFormatting>
  <conditionalFormatting sqref="Q14">
    <cfRule type="notContainsBlanks" dxfId="0" priority="1">
      <formula>LEN(TRIM(Q14))&gt;0</formula>
    </cfRule>
  </conditionalFormatting>
  <dataValidations count="2">
    <dataValidation type="list" showInputMessage="1" showErrorMessage="1" sqref="I7:I14">
      <formula1>"ANO,NE"</formula1>
    </dataValidation>
    <dataValidation type="list" showInputMessage="1" showErrorMessage="1" sqref="F7:F12 F14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2016-03-29T12:48:53Z</cp:lastPrinted>
  <dcterms:created xsi:type="dcterms:W3CDTF">2014-03-05T12:43:32Z</dcterms:created>
  <dcterms:modified xsi:type="dcterms:W3CDTF">2016-03-29T12:59:53Z</dcterms:modified>
</cp:coreProperties>
</file>