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LMT\LMT_2022\026\1 výzva\"/>
    </mc:Choice>
  </mc:AlternateContent>
  <xr:revisionPtr revIDLastSave="0" documentId="13_ncr:1_{D01EB6FE-4B33-4041-AFCF-9432C5149544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P11" i="1" l="1"/>
  <c r="R7" i="1"/>
  <c r="Q11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<sst xmlns="http://schemas.openxmlformats.org/spreadsheetml/2006/main" count="37" uniqueCount="36">
  <si>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</si>
  <si>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</si>
  <si>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</si>
  <si>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</si>
  <si>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</si>
  <si>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</si>
  <si>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</si>
  <si>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</si>
  <si>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</si>
  <si>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</si>
  <si>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</si>
  <si>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</si>
  <si>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</si>
  <si>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</si>
  <si>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38540000-2 - Zkušební a měřící 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</si>
  <si>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</si>
  <si>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</si>
  <si>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</si>
  <si>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</si>
  <si>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</si>
  <si>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</si>
  <si>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</si>
  <si>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</si>
  <si>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</si>
  <si>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</si>
  <si>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</si>
  <si>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NE</t>
  </si>
  <si>
    <t>Samostatná faktura</t>
  </si>
  <si>
    <t xml:space="preserve">Pokud financováno z projektových prostředků, pak ŘEŠITEL uvede: NÁZEV A ČÍSLO DOTAČNÍHO PROJEKTU 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</si>
  <si>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</si>
  <si>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</si>
  <si>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026 - 2022 </t>
  </si>
  <si>
    <t>Zkušební komora pro zkoušení vlivů prostředí</t>
  </si>
  <si>
    <t>doc. Ing. František Steiner, Ph.D.
Tel.: 377 634 535,
e-mail: steiner@fel.zcu.cz</t>
  </si>
  <si>
    <t>Univerzitní 26, 
301 00 Plzeň,
Fakulta elektrotechniká - Katedra materiálů a technologií, 
místnost EL 407</t>
  </si>
  <si>
    <r>
      <rPr>
        <b/>
        <sz val="11"/>
        <rFont val="Calibri"/>
        <family val="2"/>
        <charset val="238"/>
        <scheme val="minor"/>
      </rPr>
      <t>Vlastnosti nastavení klimatického testu</t>
    </r>
    <r>
      <rPr>
        <sz val="11"/>
        <rFont val="Calibri"/>
        <family val="2"/>
        <charset val="238"/>
        <scheme val="minor"/>
      </rPr>
      <t xml:space="preserve">
• minimální teplotní rozsah pro zkoušky teplotami: -70 až +180 °C 
• minimální teplotní rozsah pro zkoušky klimatem: +10 až +90 °C 
• minimální rozsah vlhkosti: 10 až 98 % r.v. 
• minimální rychlost změny teploty při chlazení: 3,5 K/min (dle IEC 60068-3-5)
• minimální rychlost změny teploty při ohřevu: 3,5 K/min (dle IEC 60068-3-5)
• maximální časová odchylka teploty: ± 0,5 K
• maximální časová odchylka vlhkosti: ± 3 % r.v.
• kalibrace minimálně ve 2 teplotách se 2 hodnotami relativní vlhkosti (akreditováno dle ČSN EN ISO/IEC 17025)
• teplotní kompenzace až do 2000 W (teplotní zkoušky  v rozmezí  -20 °C až +120 °C); až do 400 W (klimatické zkoušky)
• nastavení množství cirkulovaného vzduchu ve zkušebním prostoru (50 až 100 %)
</t>
    </r>
    <r>
      <rPr>
        <b/>
        <sz val="11"/>
        <rFont val="Calibri"/>
        <family val="2"/>
        <charset val="238"/>
        <scheme val="minor"/>
      </rPr>
      <t xml:space="preserve">
Vnitřní rozměry komory</t>
    </r>
    <r>
      <rPr>
        <sz val="11"/>
        <rFont val="Calibri"/>
        <family val="2"/>
        <charset val="238"/>
        <scheme val="minor"/>
      </rPr>
      <t xml:space="preserve">
• objem cca 180 litrů
• vnitřní rozměry zkušebního prostoru (v x š x h): min. 700 x 550 x 450 mm
• vnější rozměry komory (v x š x h) max. 1900 x 950 x 1600 mm
• hmotnost max. 500 kg
• pojízdné provedení komory
</t>
    </r>
    <r>
      <rPr>
        <b/>
        <sz val="11"/>
        <rFont val="Calibri"/>
        <family val="2"/>
        <charset val="238"/>
        <scheme val="minor"/>
      </rPr>
      <t>Další vlastnosti</t>
    </r>
    <r>
      <rPr>
        <sz val="11"/>
        <rFont val="Calibri"/>
        <family val="2"/>
        <charset val="238"/>
        <scheme val="minor"/>
      </rPr>
      <t xml:space="preserve">
• dveře otevírané směrem vlevo (dveřní závěsy vlevo) s proskleným oknem pro pozorování vzorků
• průchodky min. 1 x Ø 50 mm (na levé straně) a 1 x Ø 125 mm (na pravé straně) včetně silikonových ucpávek
• materiál vnitřního prostoru komory - chemicky odolná nerezová ocel (min. třídy 1.4301)
• vkládací rošt na vzorky z nerezové oceli v minimálním počtu 2 ks s nosností minimálně 30 kg pro každý rošt
• nosnost dna minimálně 50 kg
• maximální zatížení minimálně 130 kg
• chladicí agregát chlazený vzduchem
• měření teploty pomocí odporového teploměru Pt 100
• měření vlhkosti psychrometrickým systémem se samočistícím psychrometrickým čidlem s nuceným smáčením (regulace přes absolutní vlhkost)
• ochrana před kondenzací prostřednictvím samostatného odvlhčovacího kondenzačního chladiče pro zabránění rosení zkušebních vzorků
• osvětlení zkušebního prostoru pomocí LED technologie
• objem nádrže na demineralizovanou vodu min. 20 litrů, možnost automatického doplňování vč. chybového hlášení při nedostatku 
• ekologická chladiva dle nařízení EU č. 517/2014 s GWP &lt;2500 a to jak na prvním, tak i na druhém stupni 
</t>
    </r>
    <r>
      <rPr>
        <b/>
        <sz val="11"/>
        <rFont val="Calibri"/>
        <family val="2"/>
        <charset val="238"/>
        <scheme val="minor"/>
      </rPr>
      <t>Základní vstupy a výstupy</t>
    </r>
    <r>
      <rPr>
        <sz val="11"/>
        <rFont val="Calibri"/>
        <family val="2"/>
        <charset val="238"/>
        <scheme val="minor"/>
      </rPr>
      <t xml:space="preserve">
• přední barevný dotykový displej o velikosti minimálně 10" pro ovládání se zobrazením požadované a aktuální teploty a vlhkosti v českém nebo anglickém jazyce;
   ovládací software komory také v českém nebo anglickém jazyce.
• ovládací SW komory umožňující: numerické nastavení požadovaných hodnot; blokový program na nastavení časového průběhu teploty; chybové hlášení s textovou
    zprávou o typu chyby
• minimálně 4 digitální vstupy a výstupy
• rozhraní USB
• Ethernet
• ochrana zkušebních vzorků přes nezávislé čidlo, vč. ochrany zkušebního prostoru
• vizuální stavový řádek pro přehled o provozním stavu
</t>
    </r>
    <r>
      <rPr>
        <b/>
        <sz val="11"/>
        <rFont val="Calibri"/>
        <family val="2"/>
        <charset val="238"/>
        <scheme val="minor"/>
      </rPr>
      <t>Ovládací počítač včetně softwaru</t>
    </r>
    <r>
      <rPr>
        <sz val="11"/>
        <rFont val="Calibri"/>
        <family val="2"/>
        <charset val="238"/>
        <scheme val="minor"/>
      </rPr>
      <t xml:space="preserve">
• počítač pro řízení uvedeného zařízení, jeho programování a archivaci dat, počítač včetně: operačního systému, min. 15" monitoru, klávesnice a myši
• software (licence) pro ovládání klimatické komory včetně bezplatné aktualizace/upgrade po dobu 2 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</si>
</sst>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78">
    <xf numFmtId="0" fontId="0" fillId="0" borderId="0" xfId="0"/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left" vertical="center" wrapText="1" indent="1"/>
    </xf>
    <xf numFmtId="0" fontId="4" fillId="4" borderId="7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12" fillId="4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left" vertical="center" wrapText="1" indent="1"/>
    </xf>
    <xf numFmtId="0" fontId="4" fillId="4" borderId="9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48" zoomScaleNormal="48" workbookViewId="0">
      <selection activeCell="G7" sqref="G7:G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6.5703125" style="8" customWidth="1"/>
    <col min="4" max="4" width="11.7109375" style="76" customWidth="1"/>
    <col min="5" max="5" width="11.140625" style="24" customWidth="1"/>
    <col min="6" max="6" width="147.140625" style="8" customWidth="1"/>
    <col min="7" max="7" width="29.140625" style="77" customWidth="1"/>
    <col min="8" max="8" width="23.5703125" style="77" customWidth="1"/>
    <col min="9" max="9" width="18.42578125" style="8" customWidth="1"/>
    <col min="10" max="10" width="27.28515625" style="5" hidden="1" customWidth="1"/>
    <col min="11" max="11" width="27.42578125" style="5" customWidth="1"/>
    <col min="12" max="12" width="33.5703125" style="5" customWidth="1"/>
    <col min="13" max="13" width="33.7109375" style="77" customWidth="1"/>
    <col min="14" max="14" width="25.5703125" style="77" customWidth="1"/>
    <col min="15" max="15" width="19" style="77" hidden="1" customWidth="1"/>
    <col min="16" max="16" width="21.570312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44.7109375" style="10" customWidth="1"/>
    <col min="22" max="16384" width="9.140625" style="5"/>
  </cols>
  <sheetData>
    <row r="1" spans="1:21" ht="39.75" customHeight="1" x14ac:dyDescent="0.25">
      <c r="B1" s="6" t="s">
        <v>31</v>
      </c>
      <c r="C1" s="7"/>
      <c r="D1" s="7"/>
      <c r="E1" s="8"/>
      <c r="G1" s="8"/>
      <c r="H1" s="8"/>
      <c r="M1" s="8"/>
      <c r="N1" s="8"/>
      <c r="O1" s="8"/>
      <c r="P1" s="9"/>
      <c r="Q1" s="9"/>
      <c r="R1" s="9"/>
      <c r="S1" s="9"/>
    </row>
    <row r="2" spans="1:21" ht="18.75" customHeight="1" x14ac:dyDescent="0.25">
      <c r="C2" s="5"/>
      <c r="D2" s="11"/>
      <c r="E2" s="12"/>
      <c r="G2" s="8"/>
      <c r="H2" s="5"/>
      <c r="I2" s="13"/>
      <c r="M2" s="8"/>
      <c r="N2" s="8"/>
      <c r="O2" s="8"/>
      <c r="P2" s="9"/>
      <c r="Q2" s="9"/>
      <c r="S2" s="9"/>
      <c r="T2" s="14"/>
      <c r="U2" s="15"/>
    </row>
    <row r="3" spans="1:21" ht="19.899999999999999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9"/>
      <c r="M3" s="10"/>
      <c r="N3" s="10"/>
      <c r="O3" s="10"/>
      <c r="P3" s="9"/>
      <c r="Q3" s="9"/>
      <c r="S3" s="9"/>
    </row>
    <row r="4" spans="1:21" ht="19.899999999999999" customHeight="1" thickBot="1" x14ac:dyDescent="0.3">
      <c r="B4" s="20"/>
      <c r="C4" s="17" t="s">
        <v>1</v>
      </c>
      <c r="D4" s="21"/>
      <c r="E4" s="21"/>
      <c r="F4" s="21"/>
      <c r="G4" s="18"/>
      <c r="H4" s="9"/>
      <c r="I4" s="9"/>
      <c r="J4" s="9"/>
      <c r="K4" s="9"/>
      <c r="L4" s="9"/>
      <c r="M4" s="8"/>
      <c r="N4" s="8"/>
      <c r="O4" s="8"/>
      <c r="P4" s="9"/>
      <c r="Q4" s="9"/>
      <c r="S4" s="9"/>
    </row>
    <row r="5" spans="1:21" ht="33.6" customHeight="1" thickBot="1" x14ac:dyDescent="0.3">
      <c r="B5" s="22"/>
      <c r="C5" s="23"/>
      <c r="D5" s="24"/>
      <c r="G5" s="25" t="s">
        <v>2</v>
      </c>
      <c r="H5" s="8"/>
      <c r="M5" s="8"/>
      <c r="N5" s="26"/>
      <c r="O5" s="26"/>
      <c r="Q5" s="25" t="s">
        <v>2</v>
      </c>
      <c r="U5" s="13"/>
    </row>
    <row r="6" spans="1:21" ht="72" customHeight="1" thickTop="1" thickBot="1" x14ac:dyDescent="0.3">
      <c r="B6" s="27" t="s">
        <v>3</v>
      </c>
      <c r="C6" s="28" t="s">
        <v>15</v>
      </c>
      <c r="D6" s="28" t="s">
        <v>4</v>
      </c>
      <c r="E6" s="28" t="s">
        <v>16</v>
      </c>
      <c r="F6" s="28" t="s">
        <v>17</v>
      </c>
      <c r="G6" s="29" t="s">
        <v>5</v>
      </c>
      <c r="H6" s="28" t="s">
        <v>18</v>
      </c>
      <c r="I6" s="28" t="s">
        <v>19</v>
      </c>
      <c r="J6" s="28" t="s">
        <v>28</v>
      </c>
      <c r="K6" s="28" t="s">
        <v>20</v>
      </c>
      <c r="L6" s="30" t="s">
        <v>21</v>
      </c>
      <c r="M6" s="28" t="s">
        <v>22</v>
      </c>
      <c r="N6" s="28" t="s">
        <v>30</v>
      </c>
      <c r="O6" s="28" t="s">
        <v>23</v>
      </c>
      <c r="P6" s="28" t="s">
        <v>6</v>
      </c>
      <c r="Q6" s="31" t="s">
        <v>7</v>
      </c>
      <c r="R6" s="30" t="s">
        <v>8</v>
      </c>
      <c r="S6" s="30" t="s">
        <v>9</v>
      </c>
      <c r="T6" s="28" t="s">
        <v>24</v>
      </c>
      <c r="U6" s="28" t="s">
        <v>25</v>
      </c>
    </row>
    <row r="7" spans="1:21" ht="399" customHeight="1" thickTop="1" x14ac:dyDescent="0.25">
      <c r="A7" s="32"/>
      <c r="B7" s="33">
        <v>1</v>
      </c>
      <c r="C7" s="34" t="s">
        <v>32</v>
      </c>
      <c r="D7" s="35">
        <v>1</v>
      </c>
      <c r="E7" s="36" t="s">
        <v>29</v>
      </c>
      <c r="F7" s="37" t="s">
        <v>35</v>
      </c>
      <c r="G7" s="3"/>
      <c r="H7" s="38" t="s">
        <v>27</v>
      </c>
      <c r="I7" s="36" t="s">
        <v>26</v>
      </c>
      <c r="J7" s="39"/>
      <c r="K7" s="40"/>
      <c r="L7" s="41" t="s">
        <v>33</v>
      </c>
      <c r="M7" s="41" t="s">
        <v>34</v>
      </c>
      <c r="N7" s="42">
        <v>170</v>
      </c>
      <c r="O7" s="43">
        <f>D7*P7</f>
        <v>950000</v>
      </c>
      <c r="P7" s="44">
        <v>950000</v>
      </c>
      <c r="Q7" s="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6"/>
      <c r="U7" s="36" t="s">
        <v>14</v>
      </c>
    </row>
    <row r="8" spans="1:21" ht="406.5" customHeight="1" thickBot="1" x14ac:dyDescent="0.3">
      <c r="A8" s="32"/>
      <c r="B8" s="47"/>
      <c r="C8" s="48"/>
      <c r="D8" s="49"/>
      <c r="E8" s="50"/>
      <c r="F8" s="51"/>
      <c r="G8" s="4"/>
      <c r="H8" s="52"/>
      <c r="I8" s="50"/>
      <c r="J8" s="53"/>
      <c r="K8" s="54"/>
      <c r="L8" s="54"/>
      <c r="M8" s="54"/>
      <c r="N8" s="55"/>
      <c r="O8" s="56"/>
      <c r="P8" s="57"/>
      <c r="Q8" s="2"/>
      <c r="R8" s="58"/>
      <c r="S8" s="59"/>
      <c r="T8" s="50"/>
      <c r="U8" s="50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">
      <c r="B10" s="60" t="s">
        <v>10</v>
      </c>
      <c r="C10" s="61"/>
      <c r="D10" s="61"/>
      <c r="E10" s="61"/>
      <c r="F10" s="61"/>
      <c r="G10" s="61"/>
      <c r="H10" s="62"/>
      <c r="I10" s="62"/>
      <c r="J10" s="62"/>
      <c r="K10" s="13"/>
      <c r="L10" s="13"/>
      <c r="M10" s="13"/>
      <c r="N10" s="63"/>
      <c r="O10" s="63"/>
      <c r="P10" s="64" t="s">
        <v>11</v>
      </c>
      <c r="Q10" s="65" t="s">
        <v>12</v>
      </c>
      <c r="R10" s="66"/>
      <c r="S10" s="67"/>
      <c r="T10" s="26"/>
      <c r="U10" s="68"/>
    </row>
    <row r="11" spans="1:21" ht="33" customHeight="1" thickTop="1" thickBot="1" x14ac:dyDescent="0.3">
      <c r="B11" s="69" t="s">
        <v>13</v>
      </c>
      <c r="C11" s="69"/>
      <c r="D11" s="69"/>
      <c r="E11" s="69"/>
      <c r="F11" s="69"/>
      <c r="G11" s="69"/>
      <c r="H11" s="70"/>
      <c r="K11" s="11"/>
      <c r="L11" s="11"/>
      <c r="M11" s="11"/>
      <c r="N11" s="71"/>
      <c r="O11" s="71"/>
      <c r="P11" s="72">
        <f>SUM(O7:O7)</f>
        <v>950000</v>
      </c>
      <c r="Q11" s="73">
        <f>SUM(R7:R7)</f>
        <v>0</v>
      </c>
      <c r="R11" s="74"/>
      <c r="S11" s="75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ZNIh5XA/Jon0ei8NRQbRDJeTLxkAtzy6yHzgCNHtJCr/l9VNjDdXY2j3OvjqGXDOoGg0AaVtSjJTg86UEyDmQw==" saltValue="KWK67WiCIJ8eQsMCJ9MJMQ==" spinCount="100000" sheet="1" objects="1" scenarios="1"/>
  <mergeCells count="25">
    <mergeCell ref="Q7:Q8"/>
    <mergeCell ref="R7:R8"/>
    <mergeCell ref="S7:S8"/>
    <mergeCell ref="T7:T8"/>
    <mergeCell ref="U7:U8"/>
    <mergeCell ref="L7:L8"/>
    <mergeCell ref="M7:M8"/>
    <mergeCell ref="N7:N8"/>
    <mergeCell ref="O7:O8"/>
    <mergeCell ref="P7:P8"/>
    <mergeCell ref="B10:G10"/>
    <mergeCell ref="Q10:S10"/>
    <mergeCell ref="B11:G11"/>
    <mergeCell ref="Q11:S11"/>
    <mergeCell ref="B1:D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2022-08-10T10:28:24Z</cp:lastPrinted>
  <dcterms:created xsi:type="dcterms:W3CDTF">2014-03-05T12:43:32Z</dcterms:created>
  <dcterms:modified xsi:type="dcterms:W3CDTF">2022-08-18T12:46:56Z</dcterms:modified>
</cp:coreProperties>
</file>