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6\1 výzva\"/>
    </mc:Choice>
  </mc:AlternateContent>
  <xr:revisionPtr revIDLastSave="0" documentId="13_ncr:1_{EAC27326-D1A5-44DB-90F0-0569BCD9DA7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<sst xmlns="http://schemas.openxmlformats.org/spreadsheetml/2006/main" count="40" uniqueCount="39">
  <si>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</si>
  <si>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</si>
  <si>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</si>
  <si>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</si>
  <si>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</si>
  <si>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</si>
  <si>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</si>
  <si>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</si>
  <si>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</si>
  <si>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</si>
  <si>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</si>
  <si>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</si>
  <si>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</si>
  <si>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</si>
  <si>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</si>
  <si>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</si>
  <si>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</si>
  <si>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</si>
  <si>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</si>
  <si>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</si>
  <si>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</si>
  <si>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</si>
  <si>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</si>
  <si>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</si>
  <si>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</si>
  <si>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</si>
  <si>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</si>
  <si>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</si>
  <si>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</si>
  <si>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076 - 2022 </t>
  </si>
  <si>
    <t>Samostatně fungující brýle pro virtuální realitu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</si>
  <si>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</si>
  <si>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</si>
  <si>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</si>
  <si>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Financováno z rozpočtu Plzeňského kraje: Podpora a rozvoj preinkubační fáze zakládání startupů studentů/absolventů ZČU vč. podpory zýšení motivace k podnikání
Číslo projektu: PK08602022</t>
  </si>
  <si>
    <t>Mgr. Barbora Šolcová,
Tel.: 37763 1088</t>
  </si>
  <si>
    <t>Univerzitní 22, 
301 00 Plzeň,
budova Fakulty strojní - Oddělení řízení celouniverzitních projektů,
6.patro - místnost UK 616</t>
  </si>
  <si>
    <r>
      <t xml:space="preserve">Brýle pro virtuální realitu samostatně fungující.
Celkové rozlišení min. 4K 3664 × 1920 px (na jedno oko min. QHD 1832 × 1920 px).
Obnovovací frekvence min. 90 Hz.
Operační paměť: min. 6 GB.
Integrované úložiště: min. 256 GB. 
</t>
    </r>
    <r>
      <rPr>
        <sz val="11"/>
        <rFont val="Calibri"/>
        <family val="2"/>
        <charset val="238"/>
        <scheme val="minor"/>
      </rPr>
      <t>Připojení min.: Bluetooth, Wi-Fi, 1x Micro-USB-Typ C.</t>
    </r>
    <r>
      <rPr>
        <sz val="11"/>
        <color theme="1"/>
        <rFont val="Calibri"/>
        <family val="2"/>
        <charset val="238"/>
        <scheme val="minor"/>
      </rPr>
      <t xml:space="preserve">
Vhodné pro virtuální a rozšířenou / smíšenou realitu. 
Integrovaný mikrofon. 
Životnost baterie na jedno nabití alespoň 2 hodiny.
Typ brýlí, které budou vhodné i pro lidi nosící dioptrické brýle.
Včetně: dvou ovladačů, napájecího kabelu, dvou AA baterií, napájecího adaptéru a vymezovací vložky pro brýle.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</si>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</sst>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I1" zoomScale="77" zoomScaleNormal="77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0.7109375" style="5" customWidth="1"/>
    <col min="12" max="12" width="26" style="5" customWidth="1"/>
    <col min="13" max="13" width="37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65" t="s">
        <v>29</v>
      </c>
      <c r="C1" s="66"/>
      <c r="D1" s="66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33</v>
      </c>
      <c r="L6" s="42" t="s">
        <v>17</v>
      </c>
      <c r="M6" s="41" t="s">
        <v>18</v>
      </c>
      <c r="N6" s="39" t="s">
        <v>28</v>
      </c>
      <c r="O6" s="41" t="s">
        <v>19</v>
      </c>
      <c r="P6" s="39" t="s">
        <v>5</v>
      </c>
      <c r="Q6" s="43" t="s">
        <v>6</v>
      </c>
      <c r="R6" s="63" t="s">
        <v>7</v>
      </c>
      <c r="S6" s="63" t="s">
        <v>8</v>
      </c>
      <c r="T6" s="41" t="s">
        <v>20</v>
      </c>
      <c r="U6" s="41" t="s">
        <v>21</v>
      </c>
    </row>
    <row r="7" spans="1:21" ht="348.75" customHeight="1" thickTop="1" thickBot="1" x14ac:dyDescent="0.3">
      <c r="A7" s="20"/>
      <c r="B7" s="48">
        <v>1</v>
      </c>
      <c r="C7" s="49" t="s">
        <v>30</v>
      </c>
      <c r="D7" s="50">
        <v>2</v>
      </c>
      <c r="E7" s="51" t="s">
        <v>23</v>
      </c>
      <c r="F7" s="62" t="s">
        <v>37</v>
      </c>
      <c r="G7" s="79"/>
      <c r="H7" s="52" t="s">
        <v>38</v>
      </c>
      <c r="I7" s="53" t="s">
        <v>31</v>
      </c>
      <c r="J7" s="54" t="s">
        <v>32</v>
      </c>
      <c r="K7" s="53" t="s">
        <v>34</v>
      </c>
      <c r="L7" s="61" t="s">
        <v>35</v>
      </c>
      <c r="M7" s="61" t="s">
        <v>36</v>
      </c>
      <c r="N7" s="56">
        <v>14</v>
      </c>
      <c r="O7" s="57">
        <f>D7*P7</f>
        <v>21000</v>
      </c>
      <c r="P7" s="58">
        <v>10500</v>
      </c>
      <c r="Q7" s="78"/>
      <c r="R7" s="59">
        <f>D7*Q7</f>
        <v>0</v>
      </c>
      <c r="S7" s="60" t="str">
        <f t="shared" ref="S7" si="0">IF(ISNUMBER(Q7), IF(Q7&gt;P7,"NEVYHOVUJE","VYHOVUJE")," ")</f>
        <v xml:space="preserve"> </v>
      </c>
      <c r="T7" s="55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22"/>
      <c r="O9" s="22"/>
      <c r="P9" s="23" t="s">
        <v>9</v>
      </c>
      <c r="Q9" s="73" t="s">
        <v>10</v>
      </c>
      <c r="R9" s="74"/>
      <c r="S9" s="75"/>
      <c r="T9" s="24"/>
      <c r="U9" s="25"/>
    </row>
    <row r="10" spans="1:21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27"/>
      <c r="O10" s="27"/>
      <c r="P10" s="28">
        <f>SUM(O7:O7)</f>
        <v>21000</v>
      </c>
      <c r="Q10" s="70">
        <f>SUM(R7:R7)</f>
        <v>0</v>
      </c>
      <c r="R10" s="71"/>
      <c r="S10" s="72"/>
    </row>
    <row r="11" spans="1:21" ht="15.75" thickTop="1" x14ac:dyDescent="0.25">
      <c r="B11" s="69" t="s">
        <v>26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vWmT9GTeAjCK7PElp4kdX+QbJ7qcS2fSB/mAmUgnVoKSOGU4bxml2ByEmlH8F3DoUtvh26Pa9Q9myJolyYMOCw==" saltValue="B0EBmQIlVArxF+wOvXxNAQ==" spinCount="100000" sheet="1" objects="1" scenario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S7">
    <cfRule type="cellIs" dxfId="5" priority="60" operator="equal">
      <formula>"VYHOVUJE"</formula>
    </cfRule>
  </conditionalFormatting>
  <conditionalFormatting sqref="S7">
    <cfRule type="cellIs" dxfId="4" priority="59" operator="equal">
      <formula>"NEVYHOVUJE"</formula>
    </cfRule>
  </conditionalFormatting>
  <conditionalFormatting sqref="G7:H7 Q7">
    <cfRule type="containsBlanks" dxfId="3" priority="53">
      <formula>LEN(TRIM(G7))=0</formula>
    </cfRule>
  </conditionalFormatting>
  <conditionalFormatting sqref="G7:H7 Q7">
    <cfRule type="notContainsBlanks" dxfId="2" priority="51">
      <formula>LEN(TRIM(G7))&gt;0</formula>
    </cfRule>
  </conditionalFormatting>
  <conditionalFormatting sqref="G7:H7 Q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2022-07-22T05:45:05Z</dcterms:modified>
</cp:coreProperties>
</file>