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11\1 výzva\"/>
    </mc:Choice>
  </mc:AlternateContent>
  <xr:revisionPtr revIDLastSave="0" documentId="13_ncr:1_{543362F7-D85F-4E75-9062-878FB4D453B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1" i="1" s="1"/>
  <c r="T7" i="1" l="1"/>
  <c r="R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<sst xmlns="http://schemas.openxmlformats.org/spreadsheetml/2006/main" count="44" uniqueCount="42">
  <si>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</si>
  <si>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</si>
  <si>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</si>
  <si>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</si>
  <si>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</si>
  <si>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</si>
  <si>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</si>
  <si>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</si>
  <si>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</si>
  <si>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</si>
  <si>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</si>
  <si>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</si>
  <si>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</si>
  <si>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</si>
  <si>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</si>
  <si>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</si>
  <si>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</si>
  <si>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</si>
  <si>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</si>
  <si>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</si>
  <si>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</si>
  <si>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</si>
  <si>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</si>
  <si>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</si>
  <si>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</si>
  <si>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</si>
  <si>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</si>
  <si>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</si>
  <si>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</si>
  <si>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</si>
  <si>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</si>
  <si>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</si>
  <si>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DIGIFLEX - Digitalizace a rozvoj flexibilních forem vzdělávání na Západočeské univerzitě v Plzni.</t>
  </si>
  <si>
    <t>do 30.7.2022</t>
  </si>
  <si>
    <t>Termín dodání</t>
  </si>
  <si>
    <t>Ing. Petr Pfauser, 
Tel.: 37763 6717</t>
  </si>
  <si>
    <t>Univerzitní 28, 
301 00 Plzeň,
Fakulta designu a umění Ladislava Sutnara - Děkanát,
místnost LS 230</t>
  </si>
  <si>
    <t>Videokonferenční set</t>
  </si>
  <si>
    <t>Záruka min. 24 měsíců, 
u PC záruka min. 36 měsíců NBD.
Včetně kompletního sestavení na místě, oživení systému, předvedení a zaškolení uživatelů.</t>
  </si>
  <si>
    <r>
      <t xml:space="preserve">Odkaz na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</si>
  <si>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Videokonferenční set skládající se z:
</t>
    </r>
    <r>
      <rPr>
        <b/>
        <sz val="11"/>
        <color theme="1"/>
        <rFont val="Calibri"/>
        <family val="2"/>
        <charset val="238"/>
        <scheme val="minor"/>
      </rPr>
      <t>profesionální robustní mobilní stojan</t>
    </r>
    <r>
      <rPr>
        <sz val="11"/>
        <color theme="1"/>
        <rFont val="Calibri"/>
        <family val="2"/>
        <charset val="238"/>
        <scheme val="minor"/>
      </rPr>
      <t xml:space="preserve"> s parametry: 
  provední pro LCD velikosti min. 75",
  nastavení výšky obrazovky,  naklápění obrazovky +6°/-9°,
  kolečka s aretací, 
  skryté vedení kabeláže, 
  VESA 100x100 až 600x400, 
  nosnost min. 80 kg, 
  součástí je držák na kameru, polička pro příslušenství, lištu na soundbar.
</t>
    </r>
    <r>
      <rPr>
        <b/>
        <sz val="11"/>
        <color theme="1"/>
        <rFont val="Calibri"/>
        <family val="2"/>
        <charset val="238"/>
        <scheme val="minor"/>
      </rPr>
      <t xml:space="preserve">LCD displej </t>
    </r>
    <r>
      <rPr>
        <sz val="11"/>
        <color theme="1"/>
        <rFont val="Calibri"/>
        <family val="2"/>
        <charset val="238"/>
        <scheme val="minor"/>
      </rPr>
      <t xml:space="preserve">s parametry: 
   velikost obrazovky min. 65",  rozlišení min. 4K Ultra HD 3840x2160px, 
   podpora HDR 10+, 
   min. 4x HDMI vstupy,  min. 2x USB min. v. 2.0,  min. 1x LAN, Bluetooth, 
   obnovovací frekvence panelu min. 100Hz, 
   podpora USB nahrávání/přehrávání, PIP, světelný sensor, hlasové ovládání, vesa uchycení na držák, podpora DOLBY Plus.
</t>
    </r>
    <r>
      <rPr>
        <b/>
        <sz val="11"/>
        <color theme="1"/>
        <rFont val="Calibri"/>
        <family val="2"/>
        <charset val="238"/>
        <scheme val="minor"/>
      </rPr>
      <t>konferenční USB PTZ kamera</t>
    </r>
    <r>
      <rPr>
        <sz val="11"/>
        <color theme="1"/>
        <rFont val="Calibri"/>
        <family val="2"/>
        <charset val="238"/>
        <scheme val="minor"/>
      </rPr>
      <t xml:space="preserve"> s parametry: 
   motorické ovládání, 
   podpora TEAMS, Google Meet, 
   objektiv s rozsahem min. F3,9 mm - 47,3 mm s min. 12x optickým a min. 6x digitálním zoomem se záběrem min. 58,5° horizontálně, 
   obrazový čip min. 2 MP, 
   rozlišení fullHD, 
   rozsah motorického ovládání P&amp;T min. +/- 170°, 90° nahoru, 30° dolů, 
   minimální vzdálenost objektu min. 1,5 m, 
   min. 10 pozic předvoleb, 
   funkce detekce obličeje s optimalizací záběru, kompenzace protisvětla, 
   včetně IR ovladače, 
   videostreaming H.264 přes LAN.
</t>
    </r>
    <r>
      <rPr>
        <b/>
        <sz val="11"/>
        <color theme="1"/>
        <rFont val="Calibri"/>
        <family val="2"/>
        <charset val="238"/>
        <scheme val="minor"/>
      </rPr>
      <t>ovládácí miniPC</t>
    </r>
    <r>
      <rPr>
        <sz val="11"/>
        <color theme="1"/>
        <rFont val="Calibri"/>
        <family val="2"/>
        <charset val="238"/>
        <scheme val="minor"/>
      </rPr>
      <t xml:space="preserve"> s parametry: 
  procesor s výkonem minimálně 13 200 bodů podle Passmark CPU Mark na adrese http://www.cpubenchmark.net/high_end_cpus.html, 
  paměť: min. 16GB DDR4 v jednom slotu, 
  grafická karta s výkonem min. 1 300 bodů podle Passmark GPU na adrese https://www.videocardbenchmark.net/mid_range_gpus.html, 
  pevný disk min. 512 TB NVME SSD + volná pozice pro druhý disk 2,5",  
  Wifi 6 ax, bluetooth,  
  min. 1x USB-C,  min. 4x USB 3.2,  min. 4x USB 2.0,  min. 1x HDMI konektor,  min. 2x DP, 
  provedení  OS: Windows 10 Pro 64bit (OS Windows požadujeme z důvodu kompatibility s interními aplikacemi ZČU (Stag, Magion,...)), 
  max. hmotnost 1,25 kg, 
  součástí je bezdrátová klávesnice a bezdrátová myš, 
  záruka min. 3 roky s NBD.
</t>
    </r>
    <r>
      <rPr>
        <b/>
        <sz val="11"/>
        <color theme="1"/>
        <rFont val="Calibri"/>
        <family val="2"/>
        <charset val="238"/>
        <scheme val="minor"/>
      </rPr>
      <t xml:space="preserve">USB soudbar </t>
    </r>
    <r>
      <rPr>
        <sz val="11"/>
        <color theme="1"/>
        <rFont val="Calibri"/>
        <family val="2"/>
        <charset val="238"/>
        <scheme val="minor"/>
      </rPr>
      <t xml:space="preserve">s parametry: 
  integrovaný reproduktor a mikrofonní pole určené k připojení k libovolné videokonferenční aplikaci, 
  vestavěné reprouktory o výkonu min. 20W a mikrofonní pole s dosahem min. 4,6 metrů, pokrytí min. 180º, 
  funkce: automatická eliminace zpětné vazby, filtr šumu, automatické nastaveni citlivosti mikrofonů, připojení soundbaru ke kodeku přes USB 3.0.
</t>
    </r>
    <r>
      <rPr>
        <b/>
        <sz val="11"/>
        <color theme="1"/>
        <rFont val="Calibri"/>
        <family val="2"/>
        <charset val="238"/>
        <scheme val="minor"/>
      </rPr>
      <t>Součástí dodávky je</t>
    </r>
    <r>
      <rPr>
        <sz val="11"/>
        <color theme="1"/>
        <rFont val="Calibri"/>
        <family val="2"/>
        <charset val="238"/>
        <scheme val="minor"/>
      </rPr>
      <t xml:space="preserve"> kompletní sestavení na místě, oživení systému, předvedení, zaškolení uživatelů.</t>
    </r>
  </si>
  <si>
    <t>Příloha č. 2 Kupní smlouvy - technická specifikace
Audiovizuální technika (II.) 011 - 2022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</si>
</sst>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4" fontId="13" fillId="4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>
      <alignment horizontal="left" vertical="center" indent="1"/>
    </xf>
    <xf numFmtId="165" fontId="0" fillId="0" borderId="7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0" xfId="0" applyFont="1" applyFill="1" applyBorder="1" applyAlignment="1">
      <alignment horizontal="left" vertical="center" wrapText="1" indent="1"/>
    </xf>
    <xf numFmtId="0" fontId="3" fillId="3" borderId="7" xfId="0" applyFont="1" applyFill="1" applyBorder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86" zoomScaleNormal="86" workbookViewId="0">
      <selection activeCell="O7" sqref="O7:O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67.28515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51.140625" style="5" customWidth="1"/>
    <col min="12" max="12" width="48.7109375" style="5" customWidth="1"/>
    <col min="13" max="13" width="27" style="5" customWidth="1"/>
    <col min="14" max="14" width="33.28515625" style="1" customWidth="1"/>
    <col min="15" max="15" width="23.4257812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50.85546875" style="4" customWidth="1"/>
    <col min="23" max="16384" width="9.140625" style="5"/>
  </cols>
  <sheetData>
    <row r="1" spans="1:22" ht="42.6" customHeight="1" x14ac:dyDescent="0.25">
      <c r="B1" s="58" t="s">
        <v>41</v>
      </c>
      <c r="C1" s="59"/>
      <c r="D1" s="59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39</v>
      </c>
      <c r="I6" s="35" t="s">
        <v>16</v>
      </c>
      <c r="J6" s="35" t="s">
        <v>17</v>
      </c>
      <c r="K6" s="24" t="s">
        <v>31</v>
      </c>
      <c r="L6" s="35" t="s">
        <v>18</v>
      </c>
      <c r="M6" s="39" t="s">
        <v>19</v>
      </c>
      <c r="N6" s="35" t="s">
        <v>20</v>
      </c>
      <c r="O6" s="24" t="s">
        <v>34</v>
      </c>
      <c r="P6" s="35" t="s">
        <v>21</v>
      </c>
      <c r="Q6" s="24" t="s">
        <v>6</v>
      </c>
      <c r="R6" s="25" t="s">
        <v>7</v>
      </c>
      <c r="S6" s="45" t="s">
        <v>8</v>
      </c>
      <c r="T6" s="45" t="s">
        <v>9</v>
      </c>
      <c r="U6" s="35" t="s">
        <v>22</v>
      </c>
      <c r="V6" s="35" t="s">
        <v>23</v>
      </c>
    </row>
    <row r="7" spans="1:22" ht="358.5" customHeight="1" thickTop="1" x14ac:dyDescent="0.25">
      <c r="A7" s="26"/>
      <c r="B7" s="70">
        <v>1</v>
      </c>
      <c r="C7" s="72" t="s">
        <v>37</v>
      </c>
      <c r="D7" s="74">
        <v>1</v>
      </c>
      <c r="E7" s="46" t="s">
        <v>24</v>
      </c>
      <c r="F7" s="68" t="s">
        <v>40</v>
      </c>
      <c r="G7" s="82"/>
      <c r="H7" s="84" t="s">
        <v>25</v>
      </c>
      <c r="I7" s="72" t="s">
        <v>29</v>
      </c>
      <c r="J7" s="76" t="s">
        <v>30</v>
      </c>
      <c r="K7" s="72" t="s">
        <v>32</v>
      </c>
      <c r="L7" s="72" t="s">
        <v>38</v>
      </c>
      <c r="M7" s="72" t="s">
        <v>35</v>
      </c>
      <c r="N7" s="72" t="s">
        <v>36</v>
      </c>
      <c r="O7" s="78" t="s">
        <v>33</v>
      </c>
      <c r="P7" s="48">
        <f>D7*Q7</f>
        <v>95000</v>
      </c>
      <c r="Q7" s="50">
        <v>95000</v>
      </c>
      <c r="R7" s="52"/>
      <c r="S7" s="54">
        <f>D7*R7</f>
        <v>0</v>
      </c>
      <c r="T7" s="56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409.5" customHeight="1" thickBot="1" x14ac:dyDescent="0.3">
      <c r="A8" s="26"/>
      <c r="B8" s="71"/>
      <c r="C8" s="73"/>
      <c r="D8" s="75"/>
      <c r="E8" s="47"/>
      <c r="F8" s="69"/>
      <c r="G8" s="83"/>
      <c r="H8" s="85"/>
      <c r="I8" s="73"/>
      <c r="J8" s="77"/>
      <c r="K8" s="73"/>
      <c r="L8" s="73"/>
      <c r="M8" s="73"/>
      <c r="N8" s="73"/>
      <c r="O8" s="79"/>
      <c r="P8" s="49"/>
      <c r="Q8" s="51"/>
      <c r="R8" s="53"/>
      <c r="S8" s="55"/>
      <c r="T8" s="57"/>
      <c r="U8" s="47"/>
      <c r="V8" s="47"/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60" t="s">
        <v>28</v>
      </c>
      <c r="C10" s="61"/>
      <c r="D10" s="61"/>
      <c r="E10" s="61"/>
      <c r="F10" s="61"/>
      <c r="G10" s="61"/>
      <c r="H10" s="44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62" t="s">
        <v>11</v>
      </c>
      <c r="S10" s="63"/>
      <c r="T10" s="64"/>
      <c r="U10" s="22"/>
      <c r="V10" s="31"/>
    </row>
    <row r="11" spans="1:22" ht="53.25" customHeight="1" thickTop="1" thickBot="1" x14ac:dyDescent="0.3">
      <c r="B11" s="81" t="s">
        <v>26</v>
      </c>
      <c r="C11" s="81"/>
      <c r="D11" s="81"/>
      <c r="E11" s="81"/>
      <c r="F11" s="81"/>
      <c r="G11" s="81"/>
      <c r="H11" s="81"/>
      <c r="I11" s="32"/>
      <c r="L11" s="12"/>
      <c r="M11" s="12"/>
      <c r="N11" s="12"/>
      <c r="O11" s="33"/>
      <c r="P11" s="33"/>
      <c r="Q11" s="34">
        <f>SUM(P7:P7)</f>
        <v>95000</v>
      </c>
      <c r="R11" s="65">
        <f>SUM(S7:S7)</f>
        <v>0</v>
      </c>
      <c r="S11" s="66"/>
      <c r="T11" s="67"/>
    </row>
    <row r="12" spans="1:22" ht="15.75" thickTop="1" x14ac:dyDescent="0.25">
      <c r="B12" s="80" t="s">
        <v>27</v>
      </c>
      <c r="C12" s="80"/>
      <c r="D12" s="80"/>
      <c r="E12" s="80"/>
      <c r="F12" s="80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Z1xtrF86zllG9ShkEo50wpBRHFVz4NmP+fBZxxJyhrpwId+U0s3wfJ5xxD+nW40KJKF5FfGce44HNiIWLTuXw==" saltValue="nuyOcmnYUU0/NH9gr/vB6g==" spinCount="100000" sheet="1" objects="1" scenarios="1"/>
  <mergeCells count="27">
    <mergeCell ref="B12:F12"/>
    <mergeCell ref="B11:H11"/>
    <mergeCell ref="G7:G8"/>
    <mergeCell ref="H7:H8"/>
    <mergeCell ref="I7:I8"/>
    <mergeCell ref="B1:D1"/>
    <mergeCell ref="B10:G10"/>
    <mergeCell ref="R10:T10"/>
    <mergeCell ref="R11:T11"/>
    <mergeCell ref="F7:F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O7:O8"/>
    <mergeCell ref="U7:U8"/>
    <mergeCell ref="V7:V8"/>
    <mergeCell ref="P7:P8"/>
    <mergeCell ref="Q7:Q8"/>
    <mergeCell ref="R7:R8"/>
    <mergeCell ref="S7:S8"/>
    <mergeCell ref="T7:T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2022-03-15T07:14:33Z</cp:lastPrinted>
  <dcterms:created xsi:type="dcterms:W3CDTF">2014-03-05T12:43:32Z</dcterms:created>
  <dcterms:modified xsi:type="dcterms:W3CDTF">2022-04-04T09:29:00Z</dcterms:modified>
</cp:coreProperties>
</file>