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0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62913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<sst xmlns="http://schemas.openxmlformats.org/spreadsheetml/2006/main" count="109" uniqueCount="57">
  <si>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</si>
  <si>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</si>
  <si>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</si>
  <si>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</si>
  <si>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</si>
  <si>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</si>
  <si>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</si>
  <si>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</si>
  <si>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</si>
  <si>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</si>
  <si>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</si>
  <si>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</si>
  <si>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</si>
  <si>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</si>
  <si>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</si>
  <si>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</si>
  <si>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</si>
  <si>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</si>
  <si>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</si>
  <si>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</si>
  <si>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</si>
  <si>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</si>
  <si>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</si>
  <si>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</si>
  <si>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</si>
  <si>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</si>
  <si>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</si>
  <si>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</si>
  <si>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</si>
  <si>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</si>
  <si>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</si>
  <si>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</si>
  <si>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</si>
  <si>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</si>
  <si>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</si>
  <si>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</si>
  <si>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</si>
  <si>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</si>
  <si>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</si>
  <si>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</si>
  <si>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</si>
  <si>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</si>
  <si>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</si>
  <si>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</si>
  <si>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</si>
  <si>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</si>
  <si>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</si>
  <si>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</si>
  <si>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</si>
  <si>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</si>
  <si>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</si>
  <si>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</si>
  <si>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</si>
  <si>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</si>
  <si>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2. vyplněný Závazný návrh smlouvy</t>
  </si>
  <si>
    <t>5. datový nosič (neplatí pro nabídku podávanou elektronicky prostřednictvím profilu zadavatele) s kompletní nabídkou (vč. Závazného návrh smlouvy v MS Word)</t>
  </si>
  <si>
    <t>Servis analyzátoru elektronů PHOIBOS 150 R7 SN 335-18.07 na přístroji Fotoelektronový emisní spektrometr se spinovým a úhlovým rozlišením (SARPES)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</si>
</sst>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75">
      <c r="A2" s="25"/>
      <c r="B2" s="29" t="s">
        <v>26</v>
      </c>
    </row>
    <row r="3" spans="1:2" ht="47.25">
      <c r="A3" s="8" t="s">
        <v>3</v>
      </c>
      <c r="B3" s="42" t="s">
        <v>56</v>
      </c>
    </row>
    <row r="4" spans="1:2" ht="15.75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5" customFormat="1" ht="15.75">
      <c r="A16" s="3" t="s">
        <v>30</v>
      </c>
      <c r="B16" s="17"/>
    </row>
    <row r="17" spans="1:2" s="15" customFormat="1" ht="15.75">
      <c r="A17" s="3" t="s">
        <v>37</v>
      </c>
      <c r="B17" s="34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54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52</v>
      </c>
      <c r="B24" s="53" t="s">
        <v>18</v>
      </c>
    </row>
    <row r="25" spans="1:2" s="15" customFormat="1" ht="26.25" customHeight="1">
      <c r="A25" s="56" t="s">
        <v>55</v>
      </c>
      <c r="B25" s="57"/>
    </row>
    <row r="26" spans="1:2" s="15" customFormat="1" ht="15">
      <c r="A26" s="54" t="s">
        <v>53</v>
      </c>
      <c r="B26" s="55" t="s">
        <v>31</v>
      </c>
    </row>
    <row r="27" spans="1:2" ht="15.75">
      <c r="A27" s="27"/>
      <c r="B27" s="41"/>
    </row>
    <row r="28" spans="1:2" ht="15.75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75">
      <c r="A30" s="48"/>
      <c r="B30" s="20">
        <f>$B$9</f>
        <v>0</v>
      </c>
    </row>
    <row r="31" spans="1:2" ht="15.75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2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75">
      <c r="A2" s="23"/>
      <c r="B2" s="24" t="s">
        <v>26</v>
      </c>
    </row>
    <row r="3" spans="1:2" ht="47.25">
      <c r="A3" s="38" t="s">
        <v>3</v>
      </c>
      <c r="B3" s="43" t="str">
        <f>'Krycí list'!$B$3</f>
        <v>Servis analyzátoru elektronů PHOIBOS 150 R7 SN 335-18.07 na přístroji Fotoelektronový emisní spektrometr se spinovým a úhlovým rozlišením (SARPES)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75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15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75">
      <c r="A18" s="27"/>
      <c r="B18" s="28"/>
    </row>
    <row r="19" spans="1:2" ht="15.75">
      <c r="A19" s="11" t="s">
        <v>19</v>
      </c>
      <c r="B19" s="18" t="str">
        <f>'Krycí list'!$B$28</f>
        <v>DD.MM.RRRR</v>
      </c>
    </row>
    <row r="20" spans="1:2" ht="26.45" customHeight="1">
      <c r="A20" s="60" t="s">
        <v>39</v>
      </c>
      <c r="B20" s="19"/>
    </row>
    <row r="21" spans="1:2" ht="15.75">
      <c r="A21" s="61"/>
      <c r="B21" s="20">
        <f>'Krycí list'!$B$9</f>
        <v>0</v>
      </c>
    </row>
    <row r="22" spans="1:2" ht="15.75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75">
      <c r="A2" s="23"/>
      <c r="B2" s="24" t="s">
        <v>26</v>
      </c>
    </row>
    <row r="3" spans="1:2" ht="47.25">
      <c r="A3" s="13" t="s">
        <v>3</v>
      </c>
      <c r="B3" s="44" t="str">
        <f>'Krycí list'!$B$3</f>
        <v>Servis analyzátoru elektronů PHOIBOS 150 R7 SN 335-18.07 na přístroji Fotoelektronový emisní spektrometr se spinovým a úhlovým rozlišením (SARPES)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0.75" customHeight="1">
      <c r="A12" s="70" t="s">
        <v>51</v>
      </c>
      <c r="B12" s="71"/>
    </row>
    <row r="13" spans="1:2" ht="15.75">
      <c r="A13" s="27"/>
      <c r="B13" s="26" t="s">
        <v>47</v>
      </c>
    </row>
    <row r="14" spans="1:2" ht="15.75">
      <c r="A14" s="1" t="s">
        <v>28</v>
      </c>
      <c r="B14" s="32"/>
    </row>
    <row r="15" spans="1:2" ht="15.75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75">
      <c r="A18" s="27"/>
      <c r="B18" s="26" t="s">
        <v>48</v>
      </c>
    </row>
    <row r="19" spans="1:2" ht="15.75">
      <c r="A19" s="1" t="s">
        <v>28</v>
      </c>
      <c r="B19" s="32"/>
    </row>
    <row r="20" spans="1:2" ht="15.75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75">
      <c r="A23" s="27"/>
      <c r="B23" s="26" t="s">
        <v>49</v>
      </c>
    </row>
    <row r="24" spans="1:2" ht="15.75">
      <c r="A24" s="1" t="s">
        <v>28</v>
      </c>
      <c r="B24" s="32"/>
    </row>
    <row r="25" spans="1:2" ht="15.75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75">
      <c r="A33" s="61"/>
      <c r="B33" s="20">
        <f>'Krycí list'!$B$9</f>
        <v>0</v>
      </c>
    </row>
    <row r="34" spans="1:2" ht="15.75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75">
      <c r="A2" s="25"/>
      <c r="B2" s="29" t="s">
        <v>26</v>
      </c>
    </row>
    <row r="3" spans="1:2" ht="47.25">
      <c r="A3" s="8" t="s">
        <v>3</v>
      </c>
      <c r="B3" s="44" t="str">
        <f>'Krycí list'!$B$3</f>
        <v>Servis analyzátoru elektronů PHOIBOS 150 R7 SN 335-18.07 na přístroji Fotoelektronový emisní spektrometr se spinovým a úhlovým rozlišením (SARPES)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1.5" customHeight="1">
      <c r="A12" s="72" t="s">
        <v>24</v>
      </c>
      <c r="B12" s="72"/>
    </row>
    <row r="13" spans="1:2" ht="15.75">
      <c r="A13" s="27"/>
      <c r="B13" s="26" t="s">
        <v>21</v>
      </c>
    </row>
    <row r="14" spans="1:2" ht="15.75">
      <c r="A14" s="1" t="s">
        <v>3</v>
      </c>
      <c r="B14" s="32"/>
    </row>
    <row r="15" spans="1:2" ht="15.75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22.5">
      <c r="A17" s="31" t="s">
        <v>34</v>
      </c>
      <c r="B17" s="33"/>
    </row>
    <row r="18" spans="1:2" ht="15.75">
      <c r="A18" s="27"/>
      <c r="B18" s="26" t="s">
        <v>22</v>
      </c>
    </row>
    <row r="19" spans="1:2" ht="15.75">
      <c r="A19" s="1" t="s">
        <v>3</v>
      </c>
      <c r="B19" s="32"/>
    </row>
    <row r="20" spans="1:2" ht="15.75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22.5">
      <c r="A22" s="31" t="s">
        <v>35</v>
      </c>
      <c r="B22" s="33"/>
    </row>
    <row r="23" spans="1:2" ht="15.75">
      <c r="A23" s="27"/>
      <c r="B23" s="26" t="s">
        <v>23</v>
      </c>
    </row>
    <row r="24" spans="1:2" ht="15.75">
      <c r="A24" s="1" t="s">
        <v>3</v>
      </c>
      <c r="B24" s="32"/>
    </row>
    <row r="25" spans="1:2" ht="15.75">
      <c r="A25" s="1" t="s">
        <v>4</v>
      </c>
      <c r="B25" s="32"/>
    </row>
    <row r="26" spans="1:2" ht="15">
      <c r="A26" s="12" t="s">
        <v>25</v>
      </c>
      <c r="B26" s="32"/>
    </row>
    <row r="27" spans="1:2" ht="22.5">
      <c r="A27" s="31" t="s">
        <v>35</v>
      </c>
      <c r="B27" s="33"/>
    </row>
    <row r="28" spans="1:2" ht="15.75">
      <c r="A28" s="27"/>
      <c r="B28" s="28"/>
    </row>
    <row r="29" spans="1:2" ht="15.75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75">
      <c r="A31" s="61"/>
      <c r="B31" s="20">
        <f>'Krycí list'!$B$9</f>
        <v>0</v>
      </c>
    </row>
    <row r="32" spans="1:2" ht="15.75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2021-12-10T21:24:27Z</cp:lastPrinted>
  <dcterms:created xsi:type="dcterms:W3CDTF">2016-07-14T06:32:07Z</dcterms:created>
  <dcterms:modified xsi:type="dcterms:W3CDTF">2022-02-18T07:57:08Z</dcterms:modified>
  <cp:category/>
  <cp:version/>
  <cp:contentType/>
  <cp:contentStatus/>
</cp:coreProperties>
</file>