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'AVT'!$B$1:$T$10</definedName>
  </definedNames>
  <calcPr calcId="191029"/>
</workbook>
</file>

<file path=xl/sharedStrings.xml><?xml version="1.0" encoding="utf-8"?>
<sst xmlns="http://schemas.openxmlformats.org/spreadsheetml/2006/main" count="41" uniqueCount="38">
  <si>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</si>
  <si>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</si>
  <si>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</si>
  <si>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</si>
  <si>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</si>
  <si>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</si>
  <si>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</si>
  <si>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</si>
  <si>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</si>
  <si>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</si>
  <si>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</si>
  <si>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</si>
  <si>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32351000-8 - Příslušenství pro zvuková a video zařízení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</si>
  <si>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</si>
  <si>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</si>
  <si>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</si>
  <si>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</si>
  <si>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</si>
  <si>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</si>
  <si>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</si>
  <si>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</si>
  <si>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</si>
  <si>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</si>
  <si>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</si>
  <si>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</si>
  <si>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</si>
  <si>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</si>
  <si>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</si>
  <si>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t>Pokud financováno z projektových prostředků, pak ŘEŠITEL uvede: NÁZEV A ČÍSLO DOTAČNÍHO PROJEKTU</t>
  </si>
  <si>
    <t>Samostatná faktura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</si>
  <si>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</si>
  <si>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</si>
  <si>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Příloha č. 2 Kupní smlouvy - technická specifikace
Audiovizuální technika (II.) 044 - 2021</t>
  </si>
  <si>
    <t>Lampa do projektoru</t>
  </si>
  <si>
    <t>Filip Bušek,
Tel.: 37763 5219,
E-mail: busekf@ujp.zcu.cz</t>
  </si>
  <si>
    <t>Univerzitní 2732/8, 
301 00 Plzeň,
Ústav jazykové přípravy,
místnost UU 306</t>
  </si>
  <si>
    <r>
      <t xml:space="preserve">Náhradní lampa včetně modulu do dataprojektoru Epson EB-435W.
</t>
    </r>
    <r>
      <rPr>
        <sz val="11"/>
        <color rgb="FFFF0000"/>
        <rFont val="Calibri"/>
        <family val="2"/>
        <scheme val="minor"/>
      </rPr>
      <t>Záruka min. 3 měsíce.</t>
    </r>
  </si>
  <si>
    <t>Záruka min. 3 měsíce.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</si>
</sst>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5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"/>
  <sheetViews>
    <sheetView tabSelected="1" zoomScale="77" zoomScaleNormal="77" workbookViewId="0" topLeftCell="C1">
      <selection activeCell="L10" sqref="L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65.421875" style="1" customWidth="1"/>
    <col min="7" max="7" width="27.8515625" style="1" customWidth="1"/>
    <col min="8" max="8" width="22.57421875" style="1" customWidth="1"/>
    <col min="9" max="9" width="21.421875" style="1" customWidth="1"/>
    <col min="10" max="10" width="16.57421875" style="1" customWidth="1"/>
    <col min="11" max="11" width="28.28125" style="5" hidden="1" customWidth="1"/>
    <col min="12" max="12" width="23.7109375" style="5" bestFit="1" customWidth="1"/>
    <col min="13" max="13" width="27.8515625" style="5" customWidth="1"/>
    <col min="14" max="14" width="44.140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3.7109375" style="5" hidden="1" customWidth="1"/>
    <col min="22" max="22" width="40.57421875" style="4" customWidth="1"/>
    <col min="23" max="16384" width="9.140625" style="5" customWidth="1"/>
  </cols>
  <sheetData>
    <row r="1" spans="2:4" ht="42.6" customHeight="1">
      <c r="B1" s="69" t="s">
        <v>32</v>
      </c>
      <c r="C1" s="70"/>
      <c r="D1" s="70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1" t="s">
        <v>5</v>
      </c>
      <c r="H6" s="43" t="s">
        <v>30</v>
      </c>
      <c r="I6" s="35" t="s">
        <v>16</v>
      </c>
      <c r="J6" s="35" t="s">
        <v>17</v>
      </c>
      <c r="K6" s="24" t="s">
        <v>28</v>
      </c>
      <c r="L6" s="35" t="s">
        <v>18</v>
      </c>
      <c r="M6" s="39" t="s">
        <v>19</v>
      </c>
      <c r="N6" s="35" t="s">
        <v>20</v>
      </c>
      <c r="O6" s="35" t="s">
        <v>21</v>
      </c>
      <c r="P6" s="35" t="s">
        <v>22</v>
      </c>
      <c r="Q6" s="24" t="s">
        <v>6</v>
      </c>
      <c r="R6" s="25" t="s">
        <v>7</v>
      </c>
      <c r="S6" s="61" t="s">
        <v>8</v>
      </c>
      <c r="T6" s="61" t="s">
        <v>9</v>
      </c>
      <c r="U6" s="35" t="s">
        <v>23</v>
      </c>
      <c r="V6" s="35" t="s">
        <v>24</v>
      </c>
    </row>
    <row r="7" spans="1:22" ht="162.75" customHeight="1" thickBot="1" thickTop="1">
      <c r="A7" s="26"/>
      <c r="B7" s="44">
        <v>1</v>
      </c>
      <c r="C7" s="56" t="s">
        <v>33</v>
      </c>
      <c r="D7" s="46">
        <v>1</v>
      </c>
      <c r="E7" s="47" t="s">
        <v>26</v>
      </c>
      <c r="F7" s="76" t="s">
        <v>36</v>
      </c>
      <c r="G7" s="62"/>
      <c r="H7" s="48" t="s">
        <v>27</v>
      </c>
      <c r="I7" s="45" t="s">
        <v>29</v>
      </c>
      <c r="J7" s="49" t="s">
        <v>27</v>
      </c>
      <c r="K7" s="50"/>
      <c r="L7" s="58" t="s">
        <v>37</v>
      </c>
      <c r="M7" s="57" t="s">
        <v>34</v>
      </c>
      <c r="N7" s="57" t="s">
        <v>35</v>
      </c>
      <c r="O7" s="51">
        <v>21</v>
      </c>
      <c r="P7" s="52">
        <f>D7*Q7</f>
        <v>2018</v>
      </c>
      <c r="Q7" s="53">
        <v>2018</v>
      </c>
      <c r="R7" s="63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56"/>
      <c r="V7" s="47" t="s">
        <v>12</v>
      </c>
    </row>
    <row r="8" spans="3:19" ht="13.5" customHeight="1" thickBot="1" thickTop="1">
      <c r="C8" s="5"/>
      <c r="D8" s="5"/>
      <c r="E8" s="5"/>
      <c r="F8" s="5"/>
      <c r="G8" s="5"/>
      <c r="H8" s="5"/>
      <c r="I8" s="5"/>
      <c r="J8" s="5"/>
      <c r="N8" s="5"/>
      <c r="O8" s="5"/>
      <c r="P8" s="5"/>
      <c r="S8" s="40"/>
    </row>
    <row r="9" spans="2:22" ht="60" customHeight="1" thickBot="1" thickTop="1">
      <c r="B9" s="71" t="s">
        <v>25</v>
      </c>
      <c r="C9" s="72"/>
      <c r="D9" s="72"/>
      <c r="E9" s="72"/>
      <c r="F9" s="72"/>
      <c r="G9" s="72"/>
      <c r="H9" s="60"/>
      <c r="I9" s="27"/>
      <c r="J9" s="27"/>
      <c r="K9" s="27"/>
      <c r="L9" s="28"/>
      <c r="M9" s="8"/>
      <c r="N9" s="8"/>
      <c r="O9" s="29"/>
      <c r="P9" s="29"/>
      <c r="Q9" s="30" t="s">
        <v>10</v>
      </c>
      <c r="R9" s="73" t="s">
        <v>11</v>
      </c>
      <c r="S9" s="74"/>
      <c r="T9" s="75"/>
      <c r="U9" s="22"/>
      <c r="V9" s="31"/>
    </row>
    <row r="10" spans="2:20" ht="46.5" customHeight="1" thickBot="1" thickTop="1">
      <c r="B10" s="64" t="s">
        <v>31</v>
      </c>
      <c r="C10" s="65"/>
      <c r="D10" s="65"/>
      <c r="E10" s="65"/>
      <c r="F10" s="65"/>
      <c r="G10" s="65"/>
      <c r="H10" s="59"/>
      <c r="I10" s="32"/>
      <c r="L10" s="12"/>
      <c r="M10" s="12"/>
      <c r="N10" s="12"/>
      <c r="O10" s="33"/>
      <c r="P10" s="33"/>
      <c r="Q10" s="34">
        <f>SUM(P7:P7)</f>
        <v>2018</v>
      </c>
      <c r="R10" s="66">
        <f>SUM(S7:S7)</f>
        <v>0</v>
      </c>
      <c r="S10" s="67"/>
      <c r="T10" s="68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mEobTdHpSTuvGeP1T0AJqONBv0TtCNeAf1mRDwEOfMzD+FUAzC4tAoxYEFHtLkDEMLtFhqCFxPqiq4TJzctsEQ==" saltValue="DujxKDEUVU/5gN2L/cpC3A==" spinCount="100000" sheet="1" objects="1" scenarios="1"/>
  <mergeCells count="5">
    <mergeCell ref="B10:G10"/>
    <mergeCell ref="R10:T10"/>
    <mergeCell ref="B1:D1"/>
    <mergeCell ref="B9:G9"/>
    <mergeCell ref="R9:T9"/>
  </mergeCells>
  <conditionalFormatting sqref="D7">
    <cfRule type="containsBlanks" priority="55" dxfId="10">
      <formula>LEN(TRIM(D7))=0</formula>
    </cfRule>
  </conditionalFormatting>
  <conditionalFormatting sqref="T7">
    <cfRule type="cellIs" priority="47" dxfId="9" operator="equal">
      <formula>"VYHOVUJE"</formula>
    </cfRule>
  </conditionalFormatting>
  <conditionalFormatting sqref="T7">
    <cfRule type="cellIs" priority="46" dxfId="8" operator="equal">
      <formula>"NEVYHOVUJE"</formula>
    </cfRule>
  </conditionalFormatting>
  <conditionalFormatting sqref="R7 G7">
    <cfRule type="containsBlanks" priority="27" dxfId="3">
      <formula>LEN(TRIM(G7))=0</formula>
    </cfRule>
  </conditionalFormatting>
  <conditionalFormatting sqref="G7 R7">
    <cfRule type="notContainsBlanks" priority="25" dxfId="2">
      <formula>LEN(TRIM(G7))&gt;0</formula>
    </cfRule>
  </conditionalFormatting>
  <conditionalFormatting sqref="G7 R7">
    <cfRule type="notContainsBlanks" priority="24" dxfId="1">
      <formula>LEN(TRIM(G7))&gt;0</formula>
    </cfRule>
  </conditionalFormatting>
  <conditionalFormatting sqref="G7">
    <cfRule type="notContainsBlanks" priority="23" dxfId="0">
      <formula>LEN(TRIM(G7))&gt;0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2021-10-05T10:33:00Z</dcterms:modified>
  <cp:category/>
  <cp:version/>
  <cp:contentType/>
  <cp:contentStatus/>
  <cp:revision>1</cp:revision>
</cp:coreProperties>
</file>