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2\1 výzva\"/>
    </mc:Choice>
  </mc:AlternateContent>
  <xr:revisionPtr revIDLastSave="0" documentId="13_ncr:1_{D94293AB-A009-4EB3-A1A7-4407D7E3844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28" i="1" l="1"/>
  <c r="F29" i="1"/>
  <c r="F30" i="1"/>
  <c r="F31" i="1"/>
  <c r="F32" i="1"/>
  <c r="F33" i="1"/>
  <c r="F34" i="1"/>
  <c r="F27" i="1" l="1"/>
  <c r="F12" i="1" l="1"/>
  <c r="G34" i="1" l="1"/>
  <c r="G33" i="1"/>
  <c r="G32" i="1"/>
  <c r="G31" i="1"/>
  <c r="G30" i="1"/>
  <c r="G29" i="1"/>
  <c r="G28" i="1"/>
  <c r="G27" i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G35" i="1"/>
  <c r="G36" i="1" s="1"/>
  <c r="G37" i="1" s="1"/>
  <c r="G22" i="1" l="1"/>
  <c r="J9" i="1" s="1"/>
  <c r="M9" i="1"/>
</calcChain>
</file>

<file path=xl/sharedStrings.xml><?xml version="1.0" encoding="utf-8"?>
<sst xmlns="http://schemas.openxmlformats.org/spreadsheetml/2006/main" count="53" uniqueCount="29">
  <si>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</si>
  <si>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</si>
  <si>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</si>
  <si>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</si>
  <si>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</si>
  <si>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</si>
  <si>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</si>
  <si>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</si>
  <si>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</si>
  <si>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</si>
  <si>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</si>
  <si>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</si>
  <si>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</si>
  <si>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</si>
  <si>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</si>
  <si>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</si>
  <si>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</si>
  <si>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</si>
  <si>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</si>
  <si>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</si>
  <si>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</si>
  <si>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</si>
  <si>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</si>
  <si>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</si>
  <si>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r>
      <t xml:space="preserve">Položka č. </t>
    </r>
    <r>
      <rPr>
        <sz val="11"/>
        <color theme="1"/>
        <rFont val="Calibri"/>
        <family val="2"/>
        <charset val="238"/>
        <scheme val="minor"/>
      </rPr>
      <t xml:space="preserve"> 2</t>
    </r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</si>
  <si>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</si>
  <si>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</si>
  <si>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</si>
  <si>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012-2021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</si>
</sst>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0" fillId="2" borderId="14" xfId="0" applyFill="1" applyBorder="1" applyProtection="1"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7"/>
  <sheetViews>
    <sheetView tabSelected="1" zoomScale="72" zoomScaleNormal="72" workbookViewId="0">
      <selection activeCell="M22" sqref="M22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9" t="s">
        <v>7</v>
      </c>
      <c r="C1" s="59"/>
    </row>
    <row r="2" spans="2:13" x14ac:dyDescent="0.25">
      <c r="B2" s="59" t="s">
        <v>28</v>
      </c>
      <c r="C2" s="59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25</v>
      </c>
      <c r="E9" s="37" t="s">
        <v>9</v>
      </c>
      <c r="F9" s="38"/>
      <c r="G9" s="9"/>
      <c r="I9" s="29" t="s">
        <v>14</v>
      </c>
      <c r="J9" s="32">
        <f ca="1">SUM(G22+G37)</f>
        <v>0</v>
      </c>
      <c r="L9" s="29" t="s">
        <v>27</v>
      </c>
      <c r="M9" s="28">
        <f ca="1">SUM(G21+G36)</f>
        <v>0</v>
      </c>
    </row>
    <row r="10" spans="2:13" ht="15.75" thickBot="1" x14ac:dyDescent="0.3">
      <c r="B10" s="16" t="s">
        <v>3</v>
      </c>
      <c r="C10" s="45"/>
      <c r="D10" s="26">
        <v>3000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26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  <row r="23" spans="2:9" ht="15.75" thickBot="1" x14ac:dyDescent="0.3"/>
    <row r="24" spans="2:9" ht="45.75" thickBot="1" x14ac:dyDescent="0.3">
      <c r="B24" s="14" t="s">
        <v>24</v>
      </c>
      <c r="C24" s="15" t="s">
        <v>2</v>
      </c>
      <c r="D24" s="15" t="s">
        <v>25</v>
      </c>
      <c r="E24" s="37" t="s">
        <v>9</v>
      </c>
      <c r="F24" s="38"/>
      <c r="G24" s="9"/>
    </row>
    <row r="25" spans="2:9" ht="15.75" thickBot="1" x14ac:dyDescent="0.3">
      <c r="B25" s="16" t="s">
        <v>3</v>
      </c>
      <c r="C25" s="58"/>
      <c r="D25" s="26">
        <v>150000</v>
      </c>
      <c r="E25" s="46"/>
      <c r="F25" s="39"/>
      <c r="G25" s="40"/>
    </row>
    <row r="26" spans="2:9" ht="60.75" thickBot="1" x14ac:dyDescent="0.3">
      <c r="B26" s="17" t="s">
        <v>21</v>
      </c>
      <c r="C26" s="15" t="s">
        <v>16</v>
      </c>
      <c r="D26" s="15" t="s">
        <v>26</v>
      </c>
      <c r="E26" s="15" t="s">
        <v>13</v>
      </c>
      <c r="F26" s="15" t="s">
        <v>8</v>
      </c>
      <c r="G26" s="18" t="s">
        <v>10</v>
      </c>
      <c r="I26" s="43" t="s">
        <v>11</v>
      </c>
    </row>
    <row r="27" spans="2:9" x14ac:dyDescent="0.25">
      <c r="B27" s="22" t="s">
        <v>17</v>
      </c>
      <c r="C27" s="47"/>
      <c r="D27" s="48"/>
      <c r="E27" s="49"/>
      <c r="F27" s="12">
        <f ca="1">IF(CELL("obsah",$D27)=0,0,ROUNDUP($D$25/$D27*12,0))</f>
        <v>0</v>
      </c>
      <c r="G27" s="23">
        <f ca="1">E27*F27</f>
        <v>0</v>
      </c>
      <c r="I27" s="57"/>
    </row>
    <row r="28" spans="2:9" x14ac:dyDescent="0.25">
      <c r="B28" s="41" t="s">
        <v>20</v>
      </c>
      <c r="C28" s="50"/>
      <c r="D28" s="47"/>
      <c r="E28" s="51"/>
      <c r="F28" s="12">
        <f t="shared" ref="F28:F34" ca="1" si="2">IF(CELL("obsah",$D28)=0,0,ROUNDUP($D$25/$D28*12,0))</f>
        <v>0</v>
      </c>
      <c r="G28" s="20">
        <f t="shared" ref="G28:G34" ca="1" si="3">E28*F28</f>
        <v>0</v>
      </c>
      <c r="I28" s="57"/>
    </row>
    <row r="29" spans="2:9" x14ac:dyDescent="0.25">
      <c r="B29" s="41" t="s">
        <v>18</v>
      </c>
      <c r="C29" s="50"/>
      <c r="D29" s="47"/>
      <c r="E29" s="51"/>
      <c r="F29" s="12">
        <f t="shared" ca="1" si="2"/>
        <v>0</v>
      </c>
      <c r="G29" s="20">
        <f t="shared" ca="1" si="3"/>
        <v>0</v>
      </c>
      <c r="I29" s="57"/>
    </row>
    <row r="30" spans="2:9" x14ac:dyDescent="0.25">
      <c r="B30" s="41" t="s">
        <v>19</v>
      </c>
      <c r="C30" s="50"/>
      <c r="D30" s="47"/>
      <c r="E30" s="51"/>
      <c r="F30" s="12">
        <f t="shared" ca="1" si="2"/>
        <v>0</v>
      </c>
      <c r="G30" s="20">
        <f t="shared" ca="1" si="3"/>
        <v>0</v>
      </c>
      <c r="I30" s="57"/>
    </row>
    <row r="31" spans="2:9" x14ac:dyDescent="0.25">
      <c r="B31" s="13" t="s">
        <v>0</v>
      </c>
      <c r="C31" s="50"/>
      <c r="D31" s="50"/>
      <c r="E31" s="52"/>
      <c r="F31" s="12">
        <f t="shared" ca="1" si="2"/>
        <v>0</v>
      </c>
      <c r="G31" s="20">
        <f t="shared" ca="1" si="3"/>
        <v>0</v>
      </c>
      <c r="I31" s="57"/>
    </row>
    <row r="32" spans="2:9" x14ac:dyDescent="0.25">
      <c r="B32" s="33" t="s">
        <v>1</v>
      </c>
      <c r="C32" s="53"/>
      <c r="D32" s="53"/>
      <c r="E32" s="54"/>
      <c r="F32" s="12">
        <f t="shared" ca="1" si="2"/>
        <v>0</v>
      </c>
      <c r="G32" s="20">
        <f t="shared" ca="1" si="3"/>
        <v>0</v>
      </c>
      <c r="I32" s="57"/>
    </row>
    <row r="33" spans="2:9" x14ac:dyDescent="0.25">
      <c r="B33" s="33" t="s">
        <v>12</v>
      </c>
      <c r="C33" s="53"/>
      <c r="D33" s="53"/>
      <c r="E33" s="54"/>
      <c r="F33" s="12">
        <f t="shared" ca="1" si="2"/>
        <v>0</v>
      </c>
      <c r="G33" s="20">
        <f t="shared" ca="1" si="3"/>
        <v>0</v>
      </c>
      <c r="I33" s="57"/>
    </row>
    <row r="34" spans="2:9" ht="15.75" thickBot="1" x14ac:dyDescent="0.3">
      <c r="B34" s="24" t="s">
        <v>12</v>
      </c>
      <c r="C34" s="55"/>
      <c r="D34" s="55"/>
      <c r="E34" s="56"/>
      <c r="F34" s="42">
        <f t="shared" ca="1" si="2"/>
        <v>0</v>
      </c>
      <c r="G34" s="25">
        <f t="shared" ca="1" si="3"/>
        <v>0</v>
      </c>
      <c r="I34" s="57"/>
    </row>
    <row r="35" spans="2:9" ht="30" x14ac:dyDescent="0.25">
      <c r="B35" s="30" t="s">
        <v>23</v>
      </c>
      <c r="C35" s="3"/>
      <c r="D35" s="3"/>
      <c r="E35" s="3"/>
      <c r="F35" s="3"/>
      <c r="G35" s="19">
        <f ca="1">SUM(G27:G34)</f>
        <v>0</v>
      </c>
    </row>
    <row r="36" spans="2:9" ht="30" x14ac:dyDescent="0.25">
      <c r="B36" s="30" t="s">
        <v>22</v>
      </c>
      <c r="C36" s="3"/>
      <c r="D36" s="3"/>
      <c r="E36" s="3"/>
      <c r="F36" s="3"/>
      <c r="G36" s="21">
        <f ca="1">G35*5</f>
        <v>0</v>
      </c>
    </row>
    <row r="37" spans="2:9" ht="30.75" thickBot="1" x14ac:dyDescent="0.3">
      <c r="B37" s="27" t="s">
        <v>15</v>
      </c>
      <c r="C37" s="4"/>
      <c r="D37" s="4"/>
      <c r="E37" s="4"/>
      <c r="F37" s="4"/>
      <c r="G37" s="31">
        <f ca="1">SUM(G36+E25)</f>
        <v>0</v>
      </c>
    </row>
  </sheetData>
  <sheetProtection algorithmName="SHA-512" hashValue="pOXDDYn1gwndoj00+mb7vGkCjLdKe8uFG90kiWPf+PCyvS4JIriuUtHPfKDYtSDI20y3gB/9yt73iP1wxfdApQ==" saltValue="ClX2oBju+lAiBC9hHCZ8oA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2021-08-31T07:48:34Z</dcterms:modified>
</cp:coreProperties>
</file>