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 updateLinks="never" defaultThemeVersion="124226"/>
  <bookViews>
    <workbookView xWindow="0" yWindow="0" windowWidth="23040" windowHeight="9060" activeTab="0"/>
  </bookViews>
  <sheets>
    <sheet name="Nábytek" sheetId="22" r:id="rId1"/>
  </sheets>
  <definedNames>
    <definedName name="_xlnm.Print_Area" localSheetId="0">'Nábytek'!$B$1:$V$10</definedName>
  </definedNames>
  <calcPr calcId="191029"/>
</workbook>
</file>

<file path=xl/sharedStrings.xml><?xml version="1.0" encoding="utf-8"?>
<sst xmlns="http://schemas.openxmlformats.org/spreadsheetml/2006/main" count="41" uniqueCount="39">
  <si>
    <t>Množství</t>
  </si>
  <si>
    <t>Položka</t>
  </si>
  <si>
    <t>39112000-0 - Židle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</si>
  <si>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</si>
  <si>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</si>
  <si>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</si>
  <si>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</si>
  <si>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</si>
  <si>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</si>
  <si>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</si>
  <si>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</si>
  <si>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</si>
  <si>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ks</t>
  </si>
  <si>
    <t>Samostatná faktura</t>
  </si>
  <si>
    <t>NE</t>
  </si>
  <si>
    <t>Název</t>
  </si>
  <si>
    <t>Měrná jednotka [MJ]</t>
  </si>
  <si>
    <t>Popis</t>
  </si>
  <si>
    <t>Fakturace</t>
  </si>
  <si>
    <t xml:space="preserve">Financováno
 z projektových finančních prostředků 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</si>
  <si>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</si>
  <si>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</si>
  <si>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</si>
  <si>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</si>
  <si>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</si>
  <si>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</si>
  <si>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NÁBYTEK</t>
  </si>
  <si>
    <t>Obchodní název + typ + délka záruky</t>
  </si>
  <si>
    <t>Požadavek na předložení certifikátu o udělené ekoznačce výrobku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</si>
  <si>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</si>
  <si>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r>
      <t xml:space="preserve">Poznámka:
  certifikát FSC / PEFC = </t>
    </r>
    <r>
      <rPr>
        <sz val="11"/>
        <color rgb="FFFF0000"/>
        <rFont val="Calibri"/>
        <family val="2"/>
        <scheme val="minor"/>
      </rPr>
      <t xml:space="preserve">osvědčuje, že dřevo nebo materiály na bázi dřeva, použité na výrobu Předmětu plnění, pochází z lesů spravovaných trvale udržitelným způsobem hospodaření
  </t>
    </r>
    <r>
      <rPr>
        <b/>
        <sz val="11"/>
        <color rgb="FFFF0000"/>
        <rFont val="Calibri"/>
        <family val="2"/>
        <scheme val="minor"/>
      </rPr>
      <t xml:space="preserve">certifikát kvality </t>
    </r>
    <r>
      <rPr>
        <sz val="11"/>
        <color rgb="FFFF0000"/>
        <rFont val="Calibri"/>
        <family val="2"/>
        <scheme val="minor"/>
      </rPr>
      <t>= certifikát nebo obdobný doklad o udělení Ekoznačky EU nebo jiné ekoznačky udělené v souladu s ISO 14024</t>
    </r>
  </si>
  <si>
    <t>Příloha č. 2 Kupní smlouvy - technická specifikace
Nábytek pro ZČU (II.) 015 - 2021</t>
  </si>
  <si>
    <t>Kancelářské křeslo včetně podhlavníku a s područkami</t>
  </si>
  <si>
    <t>Ing. Pavel Mičke,
Tel.: 725 925 252,
37763 6003</t>
  </si>
  <si>
    <t xml:space="preserve"> Veleslavínova 42, 
301 00 Plzeň,
Fakulta pedagogická - Děkanát,
3.NP - místnost VC 314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</si>
  <si>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</si>
  <si>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Záruka na zboží min. 5 let.
Dodávka na místo určení ve smontovaném stavu.
Zaškolení a seznámení s funkcemi židle.
</t>
  </si>
  <si>
    <t>Ilustrtační obrázek</t>
  </si>
  <si>
    <r>
      <t xml:space="preserve">Ergonomické kancelářské křeslo s vysokým opěrákem, ověřenou dlouhou životností a velmi dobrým přizpůsobením.
Synchronním mechanismus s aretací v 5-ti polohách.
Horizontální posuv sedáku.
Sedák ergonomicky tvarovaný, čalouněný injektovanou pěnou, po bocích a zezadu prošitý, zpředu ohnutý dolů proti nežádoucímu tlaku v ohybu kolen, zespodu čalouněný technickou tkaninou, sedák - pro zvýšení nosnosti a odolnosti vyztužený devítivrstvou překližkou.
Opěrák - plastový rám hranatého tvaru zezadu s výztuhou ve tvary „Y“, čalouněný technickou síťovinou. Výškově nastavitelný, ve zvolené poloze zajištěný zámkem.
Podhlavník 3D nastavitelný, síťovaný.
Samostatně výškově nastavitelná bederní opěrka.
</t>
    </r>
    <r>
      <rPr>
        <sz val="11"/>
        <color rgb="FFFF0000"/>
        <rFont val="Calibri"/>
        <family val="2"/>
        <scheme val="minor"/>
      </rPr>
      <t xml:space="preserve">Synchro mechanika s bočním nastavením tuhosti.
Výškově nastavitelné 3D područky s aretací polyuretanovým měkčeným topem. </t>
    </r>
    <r>
      <rPr>
        <sz val="11"/>
        <color theme="1"/>
        <rFont val="Calibri"/>
        <family val="2"/>
        <scheme val="minor"/>
      </rPr>
      <t xml:space="preserve">
Parametry:
Sedák - šířka min. 530 mm, hloubka min. 510 mm.
Opěrák - šířka min. 460 mm, výška nastavení 580 - 650 mm od sedací plochy.
Celková výška židle 1 210 - 1 430 mm.
Na 5-ti ramenném kříži z leštěného hliníku, průměr min. 700 mm pyramidového tvaru, kvalitní plynový píst pro výškové nastavení v provedení chrom, kolečka na tvrdý povrch (vinyl) 65 mm.
Nosnost: min. 150kg (doložit certifikátem od certifikační autority).
Potah: vysoce odolný proti oděru (min. 100.000 cyklů); stálobarevnost skupina 5, stálost při tření za vlhka 5, za sucha 4-5; gramáž min. 300g/m2; složení 100 % polyester (vrchní vrstva), 95 % polyester, 5 % bavlna (podklad), potah s vodoodpudivou úpravou, výběr min. z 10 barev (finální výběr provede objednatel dle vzorníku dodavatele).
Záruka min. 5 let.
Dodávka na místo určení ve smontovaném stavu. Zaškolení a seznámení s funkcemi židle.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</si>
</sst>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0" fillId="0" borderId="0" xfId="0" applyNumberFormat="1" applyFill="1" applyProtection="1">
      <protection/>
    </xf>
    <xf numFmtId="0" fontId="7" fillId="0" borderId="0" xfId="0" applyFont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11" fillId="0" borderId="0" xfId="0" applyFont="1" applyProtection="1">
      <protection/>
    </xf>
    <xf numFmtId="0" fontId="8" fillId="0" borderId="0" xfId="0" applyNumberFormat="1" applyFont="1" applyProtection="1">
      <protection/>
    </xf>
    <xf numFmtId="0" fontId="8" fillId="0" borderId="0" xfId="0" applyFont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6</xdr:row>
      <xdr:rowOff>1181100</xdr:rowOff>
    </xdr:from>
    <xdr:to>
      <xdr:col>6</xdr:col>
      <xdr:colOff>1657350</xdr:colOff>
      <xdr:row>6</xdr:row>
      <xdr:rowOff>3657600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810000"/>
          <a:ext cx="1314450" cy="247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zoomScale="48" zoomScaleNormal="48" workbookViewId="0" topLeftCell="A1">
      <selection activeCell="G17" sqref="G17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43.7109375" style="5" customWidth="1"/>
    <col min="4" max="4" width="11.00390625" style="84" customWidth="1"/>
    <col min="5" max="5" width="10.421875" style="8" customWidth="1"/>
    <col min="6" max="6" width="121.421875" style="5" customWidth="1"/>
    <col min="7" max="7" width="31.28125" style="5" customWidth="1"/>
    <col min="8" max="8" width="29.28125" style="85" customWidth="1"/>
    <col min="9" max="9" width="24.57421875" style="85" customWidth="1"/>
    <col min="10" max="10" width="23.57421875" style="85" customWidth="1"/>
    <col min="11" max="11" width="19.7109375" style="5" customWidth="1"/>
    <col min="12" max="12" width="24.57421875" style="58" hidden="1" customWidth="1"/>
    <col min="13" max="13" width="45.57421875" style="9" customWidth="1"/>
    <col min="14" max="14" width="21.140625" style="58" customWidth="1"/>
    <col min="15" max="15" width="34.57421875" style="85" customWidth="1"/>
    <col min="16" max="16" width="26.28125" style="85" customWidth="1"/>
    <col min="17" max="17" width="20.57421875" style="85" hidden="1" customWidth="1"/>
    <col min="18" max="18" width="22.28125" style="58" customWidth="1"/>
    <col min="19" max="19" width="22.421875" style="58" customWidth="1"/>
    <col min="20" max="20" width="21.421875" style="58" customWidth="1"/>
    <col min="21" max="21" width="19.421875" style="58" customWidth="1"/>
    <col min="22" max="22" width="16.421875" style="58" hidden="1" customWidth="1"/>
    <col min="23" max="23" width="27.28125" style="63" customWidth="1"/>
    <col min="24" max="16384" width="8.8515625" style="58" customWidth="1"/>
  </cols>
  <sheetData>
    <row r="1" spans="2:23" s="9" customFormat="1" ht="47.25" customHeight="1">
      <c r="B1" s="33" t="s">
        <v>31</v>
      </c>
      <c r="C1" s="34"/>
      <c r="D1" s="34"/>
      <c r="E1" s="35"/>
      <c r="F1" s="5"/>
      <c r="G1" s="5"/>
      <c r="H1" s="5"/>
      <c r="I1" s="5"/>
      <c r="J1" s="5"/>
      <c r="K1" s="5"/>
      <c r="O1" s="5"/>
      <c r="P1" s="5"/>
      <c r="Q1" s="5"/>
      <c r="S1" s="36"/>
      <c r="T1" s="36"/>
      <c r="U1" s="36"/>
      <c r="V1" s="36"/>
      <c r="W1" s="36"/>
    </row>
    <row r="2" spans="1:23" s="9" customFormat="1" ht="15.6">
      <c r="A2" s="35"/>
      <c r="B2" s="37"/>
      <c r="C2" s="38"/>
      <c r="D2" s="38"/>
      <c r="E2" s="35"/>
      <c r="F2" s="5"/>
      <c r="G2" s="5"/>
      <c r="H2" s="5"/>
      <c r="I2" s="5"/>
      <c r="J2" s="5"/>
      <c r="K2" s="5"/>
      <c r="O2" s="5"/>
      <c r="P2" s="5"/>
      <c r="Q2" s="5"/>
      <c r="S2" s="36"/>
      <c r="T2" s="36"/>
      <c r="U2" s="36"/>
      <c r="V2" s="36"/>
      <c r="W2" s="36"/>
    </row>
    <row r="3" spans="2:23" s="9" customFormat="1" ht="15.6">
      <c r="B3" s="39"/>
      <c r="C3" s="40" t="s">
        <v>4</v>
      </c>
      <c r="D3" s="41"/>
      <c r="E3" s="41"/>
      <c r="F3" s="41"/>
      <c r="G3" s="41"/>
      <c r="H3" s="42"/>
      <c r="I3" s="42"/>
      <c r="J3" s="42"/>
      <c r="K3" s="42"/>
      <c r="L3" s="42"/>
      <c r="M3" s="42"/>
      <c r="N3" s="43"/>
      <c r="O3" s="44"/>
      <c r="P3" s="44"/>
      <c r="Q3" s="44"/>
      <c r="R3" s="43"/>
      <c r="S3" s="43"/>
      <c r="U3" s="43"/>
      <c r="W3" s="44"/>
    </row>
    <row r="4" spans="2:23" s="9" customFormat="1" ht="19.95" customHeight="1" thickBot="1">
      <c r="B4" s="45"/>
      <c r="C4" s="40" t="s">
        <v>11</v>
      </c>
      <c r="D4" s="41"/>
      <c r="E4" s="41"/>
      <c r="F4" s="41"/>
      <c r="G4" s="41"/>
      <c r="H4" s="41"/>
      <c r="I4" s="41"/>
      <c r="J4" s="43"/>
      <c r="K4" s="43"/>
      <c r="L4" s="43"/>
      <c r="M4" s="43"/>
      <c r="N4" s="43"/>
      <c r="O4" s="5"/>
      <c r="P4" s="5"/>
      <c r="Q4" s="5"/>
      <c r="R4" s="43"/>
      <c r="S4" s="43"/>
      <c r="U4" s="43"/>
      <c r="W4" s="46"/>
    </row>
    <row r="5" spans="2:23" s="9" customFormat="1" ht="37.5" customHeight="1" thickBot="1">
      <c r="B5" s="6"/>
      <c r="C5" s="7"/>
      <c r="D5" s="8"/>
      <c r="E5" s="8"/>
      <c r="F5" s="5"/>
      <c r="G5" s="5"/>
      <c r="H5" s="14" t="s">
        <v>10</v>
      </c>
      <c r="I5" s="22"/>
      <c r="J5" s="5"/>
      <c r="K5" s="5"/>
      <c r="O5" s="5"/>
      <c r="P5" s="10"/>
      <c r="Q5" s="10"/>
      <c r="S5" s="17" t="s">
        <v>10</v>
      </c>
      <c r="W5" s="47"/>
    </row>
    <row r="6" spans="2:23" s="9" customFormat="1" ht="73.2" thickBot="1" thickTop="1">
      <c r="B6" s="11" t="s">
        <v>1</v>
      </c>
      <c r="C6" s="18" t="s">
        <v>15</v>
      </c>
      <c r="D6" s="18" t="s">
        <v>0</v>
      </c>
      <c r="E6" s="18" t="s">
        <v>16</v>
      </c>
      <c r="F6" s="18" t="s">
        <v>17</v>
      </c>
      <c r="G6" s="18" t="s">
        <v>37</v>
      </c>
      <c r="H6" s="16" t="s">
        <v>27</v>
      </c>
      <c r="I6" s="21" t="s">
        <v>28</v>
      </c>
      <c r="J6" s="18" t="s">
        <v>18</v>
      </c>
      <c r="K6" s="18" t="s">
        <v>19</v>
      </c>
      <c r="L6" s="18" t="s">
        <v>20</v>
      </c>
      <c r="M6" s="18" t="s">
        <v>21</v>
      </c>
      <c r="N6" s="29" t="s">
        <v>22</v>
      </c>
      <c r="O6" s="18" t="s">
        <v>23</v>
      </c>
      <c r="P6" s="18" t="s">
        <v>35</v>
      </c>
      <c r="Q6" s="18" t="s">
        <v>24</v>
      </c>
      <c r="R6" s="18" t="s">
        <v>5</v>
      </c>
      <c r="S6" s="15" t="s">
        <v>6</v>
      </c>
      <c r="T6" s="18" t="s">
        <v>7</v>
      </c>
      <c r="U6" s="18" t="s">
        <v>8</v>
      </c>
      <c r="V6" s="18" t="s">
        <v>25</v>
      </c>
      <c r="W6" s="18" t="s">
        <v>26</v>
      </c>
    </row>
    <row r="7" spans="1:23" ht="409.5" customHeight="1" thickBot="1" thickTop="1">
      <c r="A7" s="48"/>
      <c r="B7" s="49">
        <v>1</v>
      </c>
      <c r="C7" s="50" t="s">
        <v>32</v>
      </c>
      <c r="D7" s="51">
        <v>20</v>
      </c>
      <c r="E7" s="52" t="s">
        <v>12</v>
      </c>
      <c r="F7" s="53" t="s">
        <v>38</v>
      </c>
      <c r="G7" s="53"/>
      <c r="H7" s="23"/>
      <c r="I7" s="52" t="s">
        <v>14</v>
      </c>
      <c r="J7" s="54" t="s">
        <v>13</v>
      </c>
      <c r="K7" s="52" t="s">
        <v>14</v>
      </c>
      <c r="L7" s="54"/>
      <c r="M7" s="55" t="s">
        <v>36</v>
      </c>
      <c r="N7" s="54" t="s">
        <v>33</v>
      </c>
      <c r="O7" s="54" t="s">
        <v>34</v>
      </c>
      <c r="P7" s="56">
        <v>42</v>
      </c>
      <c r="Q7" s="24">
        <f>D7*R7</f>
        <v>130000</v>
      </c>
      <c r="R7" s="25">
        <v>6500</v>
      </c>
      <c r="S7" s="26"/>
      <c r="T7" s="27">
        <f>D7*S7</f>
        <v>0</v>
      </c>
      <c r="U7" s="28" t="str">
        <f>IF(ISNUMBER(S7),IF(S7&gt;R7,"NEVYHOVUJE","VYHOVUJE")," ")</f>
        <v xml:space="preserve"> </v>
      </c>
      <c r="V7" s="57"/>
      <c r="W7" s="54" t="s">
        <v>2</v>
      </c>
    </row>
    <row r="8" spans="1:22" ht="13.5" customHeight="1" thickBot="1" thickTop="1">
      <c r="A8" s="59"/>
      <c r="B8" s="59"/>
      <c r="C8" s="60"/>
      <c r="D8" s="59"/>
      <c r="E8" s="60"/>
      <c r="F8" s="60"/>
      <c r="G8" s="60"/>
      <c r="H8" s="61"/>
      <c r="I8" s="61"/>
      <c r="J8" s="59"/>
      <c r="K8" s="60"/>
      <c r="L8" s="59"/>
      <c r="M8" s="60"/>
      <c r="N8" s="59"/>
      <c r="O8" s="59"/>
      <c r="P8" s="59"/>
      <c r="Q8" s="59"/>
      <c r="R8" s="59"/>
      <c r="S8" s="59"/>
      <c r="T8" s="62"/>
      <c r="U8" s="59"/>
      <c r="V8" s="59"/>
    </row>
    <row r="9" spans="1:22" ht="74.4" customHeight="1" thickBot="1" thickTop="1">
      <c r="A9" s="64"/>
      <c r="B9" s="32" t="s">
        <v>29</v>
      </c>
      <c r="C9" s="32"/>
      <c r="D9" s="32"/>
      <c r="E9" s="32"/>
      <c r="F9" s="32"/>
      <c r="G9" s="32"/>
      <c r="H9" s="32"/>
      <c r="I9" s="32"/>
      <c r="J9" s="32"/>
      <c r="K9" s="12"/>
      <c r="L9" s="1"/>
      <c r="M9" s="65"/>
      <c r="N9" s="66"/>
      <c r="O9" s="66"/>
      <c r="P9" s="2"/>
      <c r="Q9" s="2"/>
      <c r="R9" s="19" t="s">
        <v>3</v>
      </c>
      <c r="S9" s="30" t="s">
        <v>9</v>
      </c>
      <c r="T9" s="67"/>
      <c r="U9" s="68"/>
      <c r="V9" s="69"/>
    </row>
    <row r="10" spans="1:22" ht="60.6" customHeight="1" thickBot="1" thickTop="1">
      <c r="A10" s="64"/>
      <c r="B10" s="70" t="s">
        <v>30</v>
      </c>
      <c r="C10" s="71"/>
      <c r="D10" s="71"/>
      <c r="E10" s="71"/>
      <c r="F10" s="71"/>
      <c r="G10" s="71"/>
      <c r="H10" s="71"/>
      <c r="I10" s="72"/>
      <c r="J10" s="73"/>
      <c r="M10" s="13"/>
      <c r="N10" s="3"/>
      <c r="O10" s="3"/>
      <c r="P10" s="4"/>
      <c r="Q10" s="4"/>
      <c r="R10" s="20">
        <f>SUM(Q7:Q7)</f>
        <v>130000</v>
      </c>
      <c r="S10" s="31">
        <f>SUM(T7:T7)</f>
        <v>0</v>
      </c>
      <c r="T10" s="74"/>
      <c r="U10" s="75"/>
      <c r="V10" s="76"/>
    </row>
    <row r="11" spans="1:23" ht="15" thickTop="1">
      <c r="A11" s="64"/>
      <c r="B11" s="77"/>
      <c r="C11" s="78"/>
      <c r="D11" s="79"/>
      <c r="E11" s="78"/>
      <c r="F11" s="78"/>
      <c r="G11" s="78"/>
      <c r="H11" s="79"/>
      <c r="I11" s="80"/>
      <c r="J11" s="80"/>
      <c r="K11" s="81"/>
      <c r="L11" s="76"/>
      <c r="M11" s="82"/>
      <c r="N11" s="76"/>
      <c r="O11" s="80"/>
      <c r="P11" s="80"/>
      <c r="Q11" s="80"/>
      <c r="R11" s="76"/>
      <c r="S11" s="76"/>
      <c r="T11" s="76"/>
      <c r="U11" s="76"/>
      <c r="V11" s="76"/>
      <c r="W11" s="83"/>
    </row>
    <row r="12" spans="2:17" ht="15">
      <c r="B12" s="78"/>
      <c r="D12" s="79"/>
      <c r="E12" s="78"/>
      <c r="F12" s="78"/>
      <c r="G12" s="78"/>
      <c r="H12" s="79"/>
      <c r="I12" s="58"/>
      <c r="J12" s="58"/>
      <c r="K12" s="9"/>
      <c r="O12" s="58"/>
      <c r="P12" s="58"/>
      <c r="Q12" s="58"/>
    </row>
    <row r="13" spans="2:17" ht="15">
      <c r="B13" s="78"/>
      <c r="D13" s="79"/>
      <c r="E13" s="78"/>
      <c r="F13" s="78"/>
      <c r="G13" s="78"/>
      <c r="H13" s="79"/>
      <c r="I13" s="58"/>
      <c r="J13" s="58"/>
      <c r="K13" s="9"/>
      <c r="O13" s="58"/>
      <c r="P13" s="58"/>
      <c r="Q13" s="58"/>
    </row>
    <row r="14" spans="3:17" ht="15">
      <c r="C14" s="9"/>
      <c r="D14" s="58"/>
      <c r="E14" s="9"/>
      <c r="F14" s="9"/>
      <c r="G14" s="9"/>
      <c r="H14" s="58"/>
      <c r="I14" s="58"/>
      <c r="J14" s="58"/>
      <c r="K14" s="9"/>
      <c r="O14" s="58"/>
      <c r="P14" s="58"/>
      <c r="Q14" s="58"/>
    </row>
    <row r="15" spans="3:17" ht="15">
      <c r="C15" s="9"/>
      <c r="D15" s="58"/>
      <c r="E15" s="9"/>
      <c r="F15" s="9"/>
      <c r="G15" s="9"/>
      <c r="H15" s="58"/>
      <c r="I15" s="58"/>
      <c r="J15" s="58"/>
      <c r="K15" s="9"/>
      <c r="O15" s="58"/>
      <c r="P15" s="58"/>
      <c r="Q15" s="58"/>
    </row>
    <row r="16" spans="3:17" ht="15">
      <c r="C16" s="9"/>
      <c r="D16" s="58"/>
      <c r="E16" s="9"/>
      <c r="F16" s="9"/>
      <c r="G16" s="9"/>
      <c r="H16" s="58"/>
      <c r="I16" s="58"/>
      <c r="J16" s="58"/>
      <c r="K16" s="9"/>
      <c r="O16" s="58"/>
      <c r="P16" s="58"/>
      <c r="Q16" s="58"/>
    </row>
    <row r="17" spans="3:17" ht="15">
      <c r="C17" s="9"/>
      <c r="D17" s="58"/>
      <c r="E17" s="9"/>
      <c r="F17" s="9"/>
      <c r="G17" s="9"/>
      <c r="H17" s="58"/>
      <c r="I17" s="58"/>
      <c r="J17" s="58"/>
      <c r="K17" s="9"/>
      <c r="O17" s="58"/>
      <c r="P17" s="58"/>
      <c r="Q17" s="58"/>
    </row>
    <row r="18" spans="3:17" ht="15">
      <c r="C18" s="9"/>
      <c r="D18" s="58"/>
      <c r="E18" s="9"/>
      <c r="F18" s="9"/>
      <c r="G18" s="9"/>
      <c r="H18" s="58"/>
      <c r="I18" s="58"/>
      <c r="J18" s="58"/>
      <c r="K18" s="9"/>
      <c r="O18" s="58"/>
      <c r="P18" s="58"/>
      <c r="Q18" s="58"/>
    </row>
    <row r="19" spans="3:17" ht="15">
      <c r="C19" s="9"/>
      <c r="D19" s="58"/>
      <c r="E19" s="9"/>
      <c r="F19" s="9"/>
      <c r="G19" s="9"/>
      <c r="H19" s="58"/>
      <c r="I19" s="58"/>
      <c r="J19" s="58"/>
      <c r="K19" s="9"/>
      <c r="O19" s="58"/>
      <c r="P19" s="58"/>
      <c r="Q19" s="58"/>
    </row>
    <row r="20" spans="3:17" ht="15">
      <c r="C20" s="9"/>
      <c r="D20" s="58"/>
      <c r="E20" s="9"/>
      <c r="F20" s="9"/>
      <c r="G20" s="9"/>
      <c r="H20" s="58"/>
      <c r="I20" s="58"/>
      <c r="J20" s="58"/>
      <c r="K20" s="9"/>
      <c r="O20" s="58"/>
      <c r="P20" s="58"/>
      <c r="Q20" s="58"/>
    </row>
    <row r="21" spans="3:17" ht="15">
      <c r="C21" s="9"/>
      <c r="D21" s="58"/>
      <c r="E21" s="9"/>
      <c r="F21" s="9"/>
      <c r="G21" s="9"/>
      <c r="H21" s="58"/>
      <c r="I21" s="58"/>
      <c r="J21" s="58"/>
      <c r="K21" s="9"/>
      <c r="O21" s="58"/>
      <c r="P21" s="58"/>
      <c r="Q21" s="58"/>
    </row>
    <row r="22" spans="3:17" ht="15">
      <c r="C22" s="9"/>
      <c r="D22" s="58"/>
      <c r="E22" s="9"/>
      <c r="F22" s="9"/>
      <c r="G22" s="9"/>
      <c r="H22" s="58"/>
      <c r="I22" s="58"/>
      <c r="J22" s="58"/>
      <c r="K22" s="9"/>
      <c r="O22" s="58"/>
      <c r="P22" s="58"/>
      <c r="Q22" s="58"/>
    </row>
    <row r="23" spans="3:17" ht="15">
      <c r="C23" s="9"/>
      <c r="D23" s="58"/>
      <c r="E23" s="9"/>
      <c r="F23" s="9"/>
      <c r="G23" s="9"/>
      <c r="H23" s="58"/>
      <c r="I23" s="58"/>
      <c r="J23" s="58"/>
      <c r="K23" s="9"/>
      <c r="O23" s="58"/>
      <c r="P23" s="58"/>
      <c r="Q23" s="58"/>
    </row>
    <row r="24" spans="3:17" ht="15">
      <c r="C24" s="9"/>
      <c r="D24" s="58"/>
      <c r="E24" s="9"/>
      <c r="F24" s="9"/>
      <c r="G24" s="9"/>
      <c r="H24" s="58"/>
      <c r="I24" s="58"/>
      <c r="J24" s="58"/>
      <c r="K24" s="9"/>
      <c r="O24" s="58"/>
      <c r="P24" s="58"/>
      <c r="Q24" s="58"/>
    </row>
    <row r="25" spans="3:17" ht="15">
      <c r="C25" s="9"/>
      <c r="D25" s="58"/>
      <c r="E25" s="9"/>
      <c r="F25" s="9"/>
      <c r="G25" s="9"/>
      <c r="H25" s="58"/>
      <c r="I25" s="58"/>
      <c r="J25" s="58"/>
      <c r="K25" s="9"/>
      <c r="O25" s="58"/>
      <c r="P25" s="58"/>
      <c r="Q25" s="58"/>
    </row>
    <row r="26" spans="3:17" ht="15">
      <c r="C26" s="9"/>
      <c r="D26" s="58"/>
      <c r="E26" s="9"/>
      <c r="F26" s="9"/>
      <c r="G26" s="9"/>
      <c r="H26" s="58"/>
      <c r="I26" s="58"/>
      <c r="J26" s="58"/>
      <c r="K26" s="9"/>
      <c r="O26" s="58"/>
      <c r="P26" s="58"/>
      <c r="Q26" s="58"/>
    </row>
    <row r="27" spans="3:17" ht="15">
      <c r="C27" s="9"/>
      <c r="D27" s="58"/>
      <c r="E27" s="9"/>
      <c r="F27" s="9"/>
      <c r="G27" s="9"/>
      <c r="H27" s="58"/>
      <c r="I27" s="58"/>
      <c r="J27" s="58"/>
      <c r="K27" s="9"/>
      <c r="O27" s="58"/>
      <c r="P27" s="58"/>
      <c r="Q27" s="58"/>
    </row>
    <row r="28" spans="3:17" ht="15">
      <c r="C28" s="9"/>
      <c r="D28" s="58"/>
      <c r="E28" s="9"/>
      <c r="F28" s="9"/>
      <c r="G28" s="9"/>
      <c r="H28" s="58"/>
      <c r="I28" s="58"/>
      <c r="J28" s="58"/>
      <c r="K28" s="9"/>
      <c r="O28" s="58"/>
      <c r="P28" s="58"/>
      <c r="Q28" s="58"/>
    </row>
    <row r="29" spans="3:17" ht="15">
      <c r="C29" s="9"/>
      <c r="D29" s="58"/>
      <c r="E29" s="9"/>
      <c r="F29" s="9"/>
      <c r="G29" s="9"/>
      <c r="H29" s="58"/>
      <c r="I29" s="58"/>
      <c r="J29" s="58"/>
      <c r="K29" s="9"/>
      <c r="O29" s="58"/>
      <c r="P29" s="58"/>
      <c r="Q29" s="58"/>
    </row>
    <row r="30" spans="3:17" ht="15">
      <c r="C30" s="9"/>
      <c r="D30" s="58"/>
      <c r="E30" s="9"/>
      <c r="F30" s="9"/>
      <c r="G30" s="9"/>
      <c r="H30" s="58"/>
      <c r="I30" s="58"/>
      <c r="J30" s="58"/>
      <c r="K30" s="9"/>
      <c r="O30" s="58"/>
      <c r="P30" s="58"/>
      <c r="Q30" s="58"/>
    </row>
    <row r="31" spans="3:17" ht="15">
      <c r="C31" s="9"/>
      <c r="D31" s="58"/>
      <c r="E31" s="9"/>
      <c r="F31" s="9"/>
      <c r="G31" s="9"/>
      <c r="H31" s="58"/>
      <c r="I31" s="58"/>
      <c r="J31" s="58"/>
      <c r="K31" s="9"/>
      <c r="O31" s="58"/>
      <c r="P31" s="58"/>
      <c r="Q31" s="58"/>
    </row>
    <row r="32" spans="3:17" ht="15">
      <c r="C32" s="9"/>
      <c r="D32" s="58"/>
      <c r="E32" s="9"/>
      <c r="F32" s="9"/>
      <c r="G32" s="9"/>
      <c r="H32" s="58"/>
      <c r="I32" s="58"/>
      <c r="J32" s="58"/>
      <c r="K32" s="9"/>
      <c r="O32" s="58"/>
      <c r="P32" s="58"/>
      <c r="Q32" s="58"/>
    </row>
    <row r="33" spans="3:17" ht="15">
      <c r="C33" s="9"/>
      <c r="D33" s="58"/>
      <c r="E33" s="9"/>
      <c r="F33" s="9"/>
      <c r="G33" s="9"/>
      <c r="H33" s="58"/>
      <c r="I33" s="58"/>
      <c r="J33" s="58"/>
      <c r="K33" s="9"/>
      <c r="O33" s="58"/>
      <c r="P33" s="58"/>
      <c r="Q33" s="58"/>
    </row>
    <row r="34" spans="3:17" ht="15">
      <c r="C34" s="9"/>
      <c r="D34" s="58"/>
      <c r="E34" s="9"/>
      <c r="F34" s="9"/>
      <c r="G34" s="9"/>
      <c r="H34" s="58"/>
      <c r="I34" s="58"/>
      <c r="J34" s="58"/>
      <c r="K34" s="9"/>
      <c r="O34" s="58"/>
      <c r="P34" s="58"/>
      <c r="Q34" s="58"/>
    </row>
    <row r="35" spans="3:17" ht="15">
      <c r="C35" s="9"/>
      <c r="D35" s="58"/>
      <c r="E35" s="9"/>
      <c r="F35" s="9"/>
      <c r="G35" s="9"/>
      <c r="H35" s="58"/>
      <c r="I35" s="58"/>
      <c r="J35" s="58"/>
      <c r="K35" s="9"/>
      <c r="O35" s="58"/>
      <c r="P35" s="58"/>
      <c r="Q35" s="58"/>
    </row>
    <row r="36" spans="3:17" ht="15">
      <c r="C36" s="9"/>
      <c r="D36" s="58"/>
      <c r="E36" s="9"/>
      <c r="F36" s="9"/>
      <c r="G36" s="9"/>
      <c r="H36" s="58"/>
      <c r="I36" s="58"/>
      <c r="J36" s="58"/>
      <c r="K36" s="9"/>
      <c r="O36" s="58"/>
      <c r="P36" s="58"/>
      <c r="Q36" s="58"/>
    </row>
    <row r="37" spans="3:17" ht="15">
      <c r="C37" s="9"/>
      <c r="D37" s="58"/>
      <c r="E37" s="9"/>
      <c r="F37" s="9"/>
      <c r="G37" s="9"/>
      <c r="H37" s="58"/>
      <c r="I37" s="58"/>
      <c r="J37" s="58"/>
      <c r="K37" s="9"/>
      <c r="O37" s="58"/>
      <c r="P37" s="58"/>
      <c r="Q37" s="58"/>
    </row>
    <row r="38" spans="3:17" ht="15">
      <c r="C38" s="9"/>
      <c r="D38" s="58"/>
      <c r="E38" s="9"/>
      <c r="F38" s="9"/>
      <c r="G38" s="9"/>
      <c r="H38" s="58"/>
      <c r="I38" s="58"/>
      <c r="J38" s="58"/>
      <c r="K38" s="9"/>
      <c r="O38" s="58"/>
      <c r="P38" s="58"/>
      <c r="Q38" s="58"/>
    </row>
    <row r="39" spans="3:17" ht="15">
      <c r="C39" s="9"/>
      <c r="D39" s="58"/>
      <c r="E39" s="9"/>
      <c r="F39" s="9"/>
      <c r="G39" s="9"/>
      <c r="H39" s="58"/>
      <c r="I39" s="58"/>
      <c r="J39" s="58"/>
      <c r="K39" s="9"/>
      <c r="O39" s="58"/>
      <c r="P39" s="58"/>
      <c r="Q39" s="58"/>
    </row>
    <row r="40" spans="3:17" ht="15">
      <c r="C40" s="9"/>
      <c r="D40" s="58"/>
      <c r="E40" s="9"/>
      <c r="F40" s="9"/>
      <c r="G40" s="9"/>
      <c r="H40" s="58"/>
      <c r="I40" s="58"/>
      <c r="J40" s="58"/>
      <c r="K40" s="9"/>
      <c r="O40" s="58"/>
      <c r="P40" s="58"/>
      <c r="Q40" s="58"/>
    </row>
    <row r="41" spans="3:17" ht="15">
      <c r="C41" s="9"/>
      <c r="D41" s="58"/>
      <c r="E41" s="9"/>
      <c r="F41" s="9"/>
      <c r="G41" s="9"/>
      <c r="H41" s="58"/>
      <c r="I41" s="58"/>
      <c r="J41" s="58"/>
      <c r="K41" s="9"/>
      <c r="O41" s="58"/>
      <c r="P41" s="58"/>
      <c r="Q41" s="58"/>
    </row>
    <row r="42" spans="3:17" ht="15">
      <c r="C42" s="9"/>
      <c r="D42" s="58"/>
      <c r="E42" s="9"/>
      <c r="F42" s="9"/>
      <c r="G42" s="9"/>
      <c r="H42" s="58"/>
      <c r="I42" s="58"/>
      <c r="J42" s="58"/>
      <c r="K42" s="9"/>
      <c r="O42" s="58"/>
      <c r="P42" s="58"/>
      <c r="Q42" s="58"/>
    </row>
    <row r="43" spans="3:17" ht="15">
      <c r="C43" s="9"/>
      <c r="D43" s="58"/>
      <c r="E43" s="9"/>
      <c r="F43" s="9"/>
      <c r="G43" s="9"/>
      <c r="H43" s="58"/>
      <c r="I43" s="58"/>
      <c r="J43" s="58"/>
      <c r="K43" s="9"/>
      <c r="O43" s="58"/>
      <c r="P43" s="58"/>
      <c r="Q43" s="58"/>
    </row>
    <row r="44" spans="3:17" ht="15">
      <c r="C44" s="9"/>
      <c r="D44" s="58"/>
      <c r="E44" s="9"/>
      <c r="F44" s="9"/>
      <c r="G44" s="9"/>
      <c r="H44" s="58"/>
      <c r="I44" s="58"/>
      <c r="J44" s="58"/>
      <c r="K44" s="9"/>
      <c r="O44" s="58"/>
      <c r="P44" s="58"/>
      <c r="Q44" s="58"/>
    </row>
    <row r="45" spans="3:17" ht="15">
      <c r="C45" s="9"/>
      <c r="D45" s="58"/>
      <c r="E45" s="9"/>
      <c r="F45" s="9"/>
      <c r="G45" s="9"/>
      <c r="H45" s="58"/>
      <c r="I45" s="58"/>
      <c r="J45" s="58"/>
      <c r="K45" s="9"/>
      <c r="O45" s="58"/>
      <c r="P45" s="58"/>
      <c r="Q45" s="58"/>
    </row>
  </sheetData>
  <sheetProtection algorithmName="SHA-512" hashValue="IJf5D1TZSTLcqDDamMPvMPqxjdDIlSaLSW1vUmD0yE8ilbUAmLIIL3nQbWhGdODcPKwjsnJmFgjavwjm38xdTA==" saltValue="+b25ciKyLUhvhHoRrbWUsA==" spinCount="100000" sheet="1" objects="1" scenarios="1"/>
  <mergeCells count="5">
    <mergeCell ref="B1:D1"/>
    <mergeCell ref="B10:H10"/>
    <mergeCell ref="S9:U9"/>
    <mergeCell ref="S10:U10"/>
    <mergeCell ref="B9:J9"/>
  </mergeCells>
  <conditionalFormatting sqref="B7 D7">
    <cfRule type="containsBlanks" priority="47" dxfId="8">
      <formula>LEN(TRIM(B7))=0</formula>
    </cfRule>
  </conditionalFormatting>
  <conditionalFormatting sqref="B7">
    <cfRule type="cellIs" priority="42" dxfId="7" operator="greaterThanOrEqual">
      <formula>1</formula>
    </cfRule>
  </conditionalFormatting>
  <conditionalFormatting sqref="U7">
    <cfRule type="cellIs" priority="20" dxfId="6" operator="equal">
      <formula>"NEVYHOVUJE"</formula>
    </cfRule>
    <cfRule type="cellIs" priority="21" dxfId="5" operator="equal">
      <formula>"VYHOVUJE"</formula>
    </cfRule>
  </conditionalFormatting>
  <conditionalFormatting sqref="H7 S7">
    <cfRule type="notContainsBlanks" priority="15" dxfId="4">
      <formula>LEN(TRIM(H7))&gt;0</formula>
    </cfRule>
    <cfRule type="containsBlanks" priority="16" dxfId="0">
      <formula>LEN(TRIM(H7))=0</formula>
    </cfRule>
  </conditionalFormatting>
  <conditionalFormatting sqref="H7 S7">
    <cfRule type="notContainsBlanks" priority="14" dxfId="2">
      <formula>LEN(TRIM(H7))&gt;0</formula>
    </cfRule>
  </conditionalFormatting>
  <conditionalFormatting sqref="H7">
    <cfRule type="notContainsBlanks" priority="13" dxfId="1">
      <formula>LEN(TRIM(H7))&gt;0</formula>
    </cfRule>
    <cfRule type="containsBlanks" priority="17" dxfId="0">
      <formula>LEN(TRIM(H7))=0</formula>
    </cfRule>
  </conditionalFormatting>
  <dataValidations count="4">
    <dataValidation type="list" showInputMessage="1" showErrorMessage="1" sqref="E7">
      <formula1>"ks,bal,sada,"</formula1>
    </dataValidation>
    <dataValidation type="list" allowBlank="1" showInputMessage="1" showErrorMessage="1" sqref="K7">
      <formula1>"ANO,NE"</formula1>
    </dataValidation>
    <dataValidation type="list" showInputMessage="1" showErrorMessage="1" sqref="I7">
      <formula1>"ANO,NE"</formula1>
    </dataValidation>
    <dataValidation type="list" allowBlank="1" showInputMessage="1" showErrorMessage="1" sqref="W7">
      <formula1>#REF!</formula1>
    </dataValidation>
  </dataValidations>
  <printOptions/>
  <pageMargins left="0.11811023622047245" right="0.15748031496062992" top="0.7874015748031497" bottom="0.7874015748031497" header="0.31496062992125984" footer="0.31496062992125984"/>
  <pageSetup fitToHeight="1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2021-07-14T06:58:02Z</cp:lastPrinted>
  <dcterms:created xsi:type="dcterms:W3CDTF">2014-03-05T12:43:32Z</dcterms:created>
  <dcterms:modified xsi:type="dcterms:W3CDTF">2021-08-02T10:20:03Z</dcterms:modified>
  <cp:category/>
  <cp:version/>
  <cp:contentType/>
  <cp:contentStatus/>
</cp:coreProperties>
</file>