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8800" windowHeight="14025" tabRatio="724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<sst xmlns="http://schemas.openxmlformats.org/spreadsheetml/2006/main" count="43" uniqueCount="42">
  <si>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</si>
  <si>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</si>
  <si>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</si>
  <si>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</si>
  <si>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</si>
  <si>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</si>
  <si>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</si>
  <si>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</si>
  <si>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</si>
  <si>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</si>
  <si>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</si>
  <si>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30233141-1 - Vícenásobné diskové pole nezávislých disků (RAID)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</si>
  <si>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</si>
  <si>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</si>
  <si>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</si>
  <si>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</si>
  <si>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</si>
  <si>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</si>
  <si>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</si>
  <si>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</si>
  <si>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</si>
  <si>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</si>
  <si>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</si>
  <si>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</si>
  <si>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</si>
  <si>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</si>
  <si>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</si>
  <si>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</si>
  <si>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</si>
  <si>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</si>
  <si>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</si>
  <si>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pro Ing. Jelínkovou Evu - KPM</t>
  </si>
  <si>
    <t xml:space="preserve">Příloha č. 2 Kupní smlouvy - technická specifikace
Výpočetní technika (III.) 078 - 2021 </t>
  </si>
  <si>
    <t>Upgrade a rozšíření diskové kapacity datového úložiště pro provozní data</t>
  </si>
  <si>
    <t>Samostatná faktura</t>
  </si>
  <si>
    <t>Ing. Oldřich Balák,
Tel.: 37763 2856</t>
  </si>
  <si>
    <r>
      <rPr>
        <b/>
        <sz val="11"/>
        <rFont val="Calibri"/>
        <family val="2"/>
        <scheme val="minor"/>
      </rPr>
      <t>Dodání do místa plnění a základní instalace v období</t>
    </r>
    <r>
      <rPr>
        <b/>
        <sz val="11"/>
        <color rgb="FFFF0000"/>
        <rFont val="Calibri"/>
        <family val="2"/>
        <scheme val="minor"/>
      </rPr>
      <t xml:space="preserve"> od 01.12.2021 do 17.12.2021</t>
    </r>
  </si>
  <si>
    <r>
      <t xml:space="preserve">Viz 
</t>
    </r>
    <r>
      <rPr>
        <b/>
        <sz val="11"/>
        <color rgb="FFFF0000"/>
        <rFont val="Calibri"/>
        <family val="2"/>
        <scheme val="minor"/>
      </rPr>
      <t xml:space="preserve"> Příloha č. 3 Kupní smlouvy - technická specifikace_VT (III.)-078-2021.pdf</t>
    </r>
  </si>
  <si>
    <r>
      <t xml:space="preserve">Podrobná technická specifikace včetně popisu plnění viz
</t>
    </r>
    <r>
      <rPr>
        <b/>
        <sz val="11"/>
        <color rgb="FFFF0000"/>
        <rFont val="Calibri"/>
        <family val="2"/>
        <scheme val="minor"/>
      </rPr>
      <t xml:space="preserve"> Příloha č. 3 Kupní smlouvy - technická specifikace_VT (III.)-078-2021.pdf</t>
    </r>
  </si>
  <si>
    <t>PŘEDPOKLÁDANÁ HODNOTA VZ VČETNĚ OPCE v Kč BEZ DPH</t>
  </si>
  <si>
    <r>
      <t xml:space="preserve">Univerzitní 20, 
301 00 Plzeň,
Centrum informatizace a výpočetní techniky,
</t>
    </r>
    <r>
      <rPr>
        <b/>
        <sz val="11"/>
        <color theme="1"/>
        <rFont val="Calibri"/>
        <family val="2"/>
        <scheme val="minor"/>
      </rPr>
      <t>místnosti UI 420 a UI 008</t>
    </r>
  </si>
  <si>
    <t>PŘEDPOKLÁDANÁ HODNOTA OPCE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</si>
</sst>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3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21" applyFont="1" applyAlignment="1">
      <alignment horizontal="left" vertical="center" wrapText="1"/>
      <protection/>
    </xf>
    <xf numFmtId="0" fontId="9" fillId="4" borderId="7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15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71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34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5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3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68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2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82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01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3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15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4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3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7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06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716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4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716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06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030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2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17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20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72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06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96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34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735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879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27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4525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26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551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01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506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6754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6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45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3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49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58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72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240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230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1972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294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441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045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M2">
      <selection activeCell="O12" sqref="O12"/>
    </sheetView>
  </sheetViews>
  <sheetFormatPr defaultColWidth="8.8515625" defaultRowHeight="15"/>
  <cols>
    <col min="1" max="1" width="1.421875" style="5" bestFit="1" customWidth="1"/>
    <col min="2" max="2" width="5.7109375" style="5" bestFit="1" customWidth="1"/>
    <col min="3" max="3" width="35.00390625" style="1" customWidth="1"/>
    <col min="4" max="4" width="12.28125" style="2" customWidth="1"/>
    <col min="5" max="5" width="10.57421875" style="3" customWidth="1"/>
    <col min="6" max="6" width="69.28125" style="1" customWidth="1"/>
    <col min="7" max="7" width="29.7109375" style="4" bestFit="1" customWidth="1"/>
    <col min="8" max="8" width="29.7109375" style="4" customWidth="1"/>
    <col min="9" max="9" width="29.140625" style="4" customWidth="1"/>
    <col min="10" max="10" width="16.28125" style="1" customWidth="1"/>
    <col min="11" max="11" width="27.28125" style="5" hidden="1" customWidth="1"/>
    <col min="12" max="12" width="70.00390625" style="5" customWidth="1"/>
    <col min="13" max="13" width="30.140625" style="5" customWidth="1"/>
    <col min="14" max="14" width="45.28125" style="4" customWidth="1"/>
    <col min="15" max="15" width="38.8515625" style="4" customWidth="1"/>
    <col min="16" max="16" width="17.7109375" style="4" hidden="1" customWidth="1"/>
    <col min="17" max="17" width="22.8515625" style="5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" customHeight="1">
      <c r="B1" s="67" t="s">
        <v>32</v>
      </c>
      <c r="C1" s="68"/>
      <c r="D1" s="68"/>
      <c r="E1" s="33"/>
      <c r="R1" s="28"/>
      <c r="S1" s="28"/>
      <c r="T1" s="28"/>
      <c r="V1" s="28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29"/>
      <c r="S2" s="29"/>
      <c r="T2" s="28"/>
      <c r="U2" s="30"/>
      <c r="V2" s="8"/>
    </row>
    <row r="3" spans="2:19" ht="19.9" customHeight="1">
      <c r="B3" s="13"/>
      <c r="C3" s="12" t="s">
        <v>0</v>
      </c>
      <c r="D3" s="58"/>
      <c r="E3" s="58"/>
      <c r="F3" s="58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58"/>
      <c r="E4" s="58"/>
      <c r="F4" s="58"/>
      <c r="G4" s="58"/>
      <c r="H4" s="5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65" t="s">
        <v>2</v>
      </c>
      <c r="H5" s="66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12</v>
      </c>
      <c r="D6" s="37" t="s">
        <v>4</v>
      </c>
      <c r="E6" s="37" t="s">
        <v>13</v>
      </c>
      <c r="F6" s="37" t="s">
        <v>14</v>
      </c>
      <c r="G6" s="43" t="s">
        <v>23</v>
      </c>
      <c r="H6" s="44" t="s">
        <v>26</v>
      </c>
      <c r="I6" s="38" t="s">
        <v>15</v>
      </c>
      <c r="J6" s="37" t="s">
        <v>16</v>
      </c>
      <c r="K6" s="37" t="s">
        <v>30</v>
      </c>
      <c r="L6" s="39" t="s">
        <v>17</v>
      </c>
      <c r="M6" s="40" t="s">
        <v>18</v>
      </c>
      <c r="N6" s="39" t="s">
        <v>19</v>
      </c>
      <c r="O6" s="39" t="s">
        <v>24</v>
      </c>
      <c r="P6" s="39" t="s">
        <v>20</v>
      </c>
      <c r="Q6" s="37" t="s">
        <v>5</v>
      </c>
      <c r="R6" s="41" t="s">
        <v>6</v>
      </c>
      <c r="S6" s="59" t="s">
        <v>7</v>
      </c>
      <c r="T6" s="42" t="s">
        <v>8</v>
      </c>
      <c r="U6" s="39" t="s">
        <v>21</v>
      </c>
      <c r="V6" s="39" t="s">
        <v>22</v>
      </c>
    </row>
    <row r="7" spans="1:22" ht="187.5" customHeight="1" thickBot="1" thickTop="1">
      <c r="A7" s="20"/>
      <c r="B7" s="46">
        <v>1</v>
      </c>
      <c r="C7" s="47" t="s">
        <v>33</v>
      </c>
      <c r="D7" s="48">
        <v>1</v>
      </c>
      <c r="E7" s="49" t="s">
        <v>29</v>
      </c>
      <c r="F7" s="57" t="s">
        <v>38</v>
      </c>
      <c r="G7" s="60"/>
      <c r="H7" s="60"/>
      <c r="I7" s="50" t="s">
        <v>34</v>
      </c>
      <c r="J7" s="49" t="s">
        <v>25</v>
      </c>
      <c r="K7" s="49"/>
      <c r="L7" s="55" t="s">
        <v>37</v>
      </c>
      <c r="M7" s="55" t="s">
        <v>35</v>
      </c>
      <c r="N7" s="71" t="s">
        <v>40</v>
      </c>
      <c r="O7" s="56" t="s">
        <v>36</v>
      </c>
      <c r="P7" s="51">
        <f>D7*Q7</f>
        <v>11500000</v>
      </c>
      <c r="Q7" s="52">
        <v>11500000</v>
      </c>
      <c r="R7" s="61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49" t="s">
        <v>31</v>
      </c>
      <c r="V7" s="49" t="s">
        <v>11</v>
      </c>
    </row>
    <row r="8" spans="3:16" ht="17.45" customHeight="1" thickBot="1" thickTop="1">
      <c r="C8" s="5"/>
      <c r="D8" s="5"/>
      <c r="E8" s="5"/>
      <c r="F8" s="5"/>
      <c r="G8" s="31"/>
      <c r="H8" s="31"/>
      <c r="I8" s="5"/>
      <c r="J8" s="5"/>
      <c r="N8" s="5"/>
      <c r="O8" s="5"/>
      <c r="P8" s="5"/>
    </row>
    <row r="9" spans="2:22" ht="82.9" customHeight="1" thickBot="1">
      <c r="B9" s="70" t="s">
        <v>28</v>
      </c>
      <c r="C9" s="70"/>
      <c r="D9" s="70"/>
      <c r="E9" s="70"/>
      <c r="F9" s="70"/>
      <c r="G9" s="70"/>
      <c r="H9" s="70"/>
      <c r="I9" s="70"/>
      <c r="J9" s="21"/>
      <c r="K9" s="21"/>
      <c r="L9" s="7"/>
      <c r="M9" s="7"/>
      <c r="N9" s="7"/>
      <c r="O9" s="22"/>
      <c r="P9" s="22"/>
      <c r="Q9" s="63" t="s">
        <v>9</v>
      </c>
      <c r="R9" s="76" t="s">
        <v>10</v>
      </c>
      <c r="S9" s="77"/>
      <c r="T9" s="77"/>
      <c r="U9" s="23"/>
      <c r="V9" s="24"/>
    </row>
    <row r="10" spans="2:20" ht="43.15" customHeight="1" thickBot="1" thickTop="1">
      <c r="B10" s="69" t="s">
        <v>27</v>
      </c>
      <c r="C10" s="69"/>
      <c r="D10" s="69"/>
      <c r="E10" s="69"/>
      <c r="F10" s="69"/>
      <c r="G10" s="69"/>
      <c r="I10" s="25"/>
      <c r="L10" s="9"/>
      <c r="M10" s="9"/>
      <c r="N10" s="9"/>
      <c r="O10" s="26"/>
      <c r="P10" s="26"/>
      <c r="Q10" s="64">
        <f>SUM(P7:P7)</f>
        <v>11500000</v>
      </c>
      <c r="R10" s="72">
        <f>SUM(S7:S7)</f>
        <v>0</v>
      </c>
      <c r="S10" s="73"/>
      <c r="T10" s="74"/>
    </row>
    <row r="11" spans="2:20" ht="22.5" customHeight="1" thickBot="1">
      <c r="B11" s="62"/>
      <c r="C11" s="62"/>
      <c r="D11" s="62"/>
      <c r="E11" s="62"/>
      <c r="F11" s="62"/>
      <c r="G11" s="62"/>
      <c r="I11" s="25"/>
      <c r="L11" s="9"/>
      <c r="M11" s="9"/>
      <c r="N11" s="9"/>
      <c r="O11" s="26"/>
      <c r="P11" s="26"/>
      <c r="Q11" s="75"/>
      <c r="R11" s="75"/>
      <c r="S11" s="75"/>
      <c r="T11" s="75"/>
    </row>
    <row r="12" spans="8:20" ht="45.75" thickBot="1">
      <c r="H12" s="58"/>
      <c r="I12" s="11"/>
      <c r="J12" s="11"/>
      <c r="K12" s="11"/>
      <c r="L12" s="11"/>
      <c r="M12" s="11"/>
      <c r="N12" s="6"/>
      <c r="O12" s="6"/>
      <c r="P12" s="6"/>
      <c r="Q12" s="81" t="s">
        <v>41</v>
      </c>
      <c r="R12" s="78" t="s">
        <v>39</v>
      </c>
      <c r="S12" s="79"/>
      <c r="T12" s="80"/>
    </row>
    <row r="13" spans="2:20" ht="42.95" customHeight="1" thickBot="1" thickTop="1">
      <c r="B13" s="45"/>
      <c r="C13" s="45"/>
      <c r="D13" s="45"/>
      <c r="E13" s="45"/>
      <c r="F13" s="45"/>
      <c r="G13" s="58"/>
      <c r="H13" s="58"/>
      <c r="I13" s="11"/>
      <c r="J13" s="11"/>
      <c r="K13" s="11"/>
      <c r="L13" s="11"/>
      <c r="M13" s="11"/>
      <c r="N13" s="6"/>
      <c r="O13" s="6"/>
      <c r="P13" s="6"/>
      <c r="Q13" s="82">
        <v>400000</v>
      </c>
      <c r="R13" s="83">
        <f>SUM(Q10,Q13)</f>
        <v>11900000</v>
      </c>
      <c r="S13" s="84"/>
      <c r="T13" s="85"/>
    </row>
    <row r="14" spans="2:19" ht="15">
      <c r="B14" s="45"/>
      <c r="C14" s="45"/>
      <c r="D14" s="45"/>
      <c r="E14" s="45"/>
      <c r="F14" s="45"/>
      <c r="G14" s="58"/>
      <c r="H14" s="5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5"/>
      <c r="C15" s="45"/>
      <c r="D15" s="45"/>
      <c r="E15" s="45"/>
      <c r="F15" s="45"/>
      <c r="G15" s="58"/>
      <c r="H15" s="5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7"/>
      <c r="E16" s="21"/>
      <c r="F16" s="21"/>
      <c r="G16" s="58"/>
      <c r="H16" s="5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7"/>
      <c r="E18" s="21"/>
      <c r="F18" s="21"/>
      <c r="G18" s="58"/>
      <c r="H18" s="58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7"/>
      <c r="E19" s="21"/>
      <c r="F19" s="21"/>
      <c r="G19" s="58"/>
      <c r="H19" s="5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7"/>
      <c r="E20" s="21"/>
      <c r="F20" s="21"/>
      <c r="G20" s="58"/>
      <c r="H20" s="5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7"/>
      <c r="E21" s="21"/>
      <c r="F21" s="21"/>
      <c r="G21" s="58"/>
      <c r="H21" s="5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7"/>
      <c r="E22" s="21"/>
      <c r="F22" s="21"/>
      <c r="G22" s="58"/>
      <c r="H22" s="5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7"/>
      <c r="E23" s="21"/>
      <c r="F23" s="21"/>
      <c r="G23" s="58"/>
      <c r="H23" s="5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7"/>
      <c r="E24" s="21"/>
      <c r="F24" s="21"/>
      <c r="G24" s="58"/>
      <c r="H24" s="5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7"/>
      <c r="E25" s="21"/>
      <c r="F25" s="21"/>
      <c r="G25" s="58"/>
      <c r="H25" s="5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7"/>
      <c r="E26" s="21"/>
      <c r="F26" s="21"/>
      <c r="G26" s="58"/>
      <c r="H26" s="5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7"/>
      <c r="E27" s="21"/>
      <c r="F27" s="21"/>
      <c r="G27" s="58"/>
      <c r="H27" s="5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7"/>
      <c r="E28" s="21"/>
      <c r="F28" s="21"/>
      <c r="G28" s="58"/>
      <c r="H28" s="5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7"/>
      <c r="E29" s="21"/>
      <c r="F29" s="21"/>
      <c r="G29" s="58"/>
      <c r="H29" s="5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7"/>
      <c r="E30" s="21"/>
      <c r="F30" s="21"/>
      <c r="G30" s="58"/>
      <c r="H30" s="5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7"/>
      <c r="E31" s="21"/>
      <c r="F31" s="21"/>
      <c r="G31" s="58"/>
      <c r="H31" s="5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7"/>
      <c r="E32" s="21"/>
      <c r="F32" s="21"/>
      <c r="G32" s="58"/>
      <c r="H32" s="5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7"/>
      <c r="E33" s="21"/>
      <c r="F33" s="21"/>
      <c r="G33" s="58"/>
      <c r="H33" s="5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7"/>
      <c r="E34" s="21"/>
      <c r="F34" s="21"/>
      <c r="G34" s="58"/>
      <c r="H34" s="5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7"/>
      <c r="E35" s="21"/>
      <c r="F35" s="21"/>
      <c r="G35" s="58"/>
      <c r="H35" s="5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7"/>
      <c r="E36" s="21"/>
      <c r="F36" s="21"/>
      <c r="G36" s="58"/>
      <c r="H36" s="5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7"/>
      <c r="E37" s="21"/>
      <c r="F37" s="21"/>
      <c r="G37" s="58"/>
      <c r="H37" s="5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7"/>
      <c r="E38" s="21"/>
      <c r="F38" s="21"/>
      <c r="G38" s="58"/>
      <c r="H38" s="5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7"/>
      <c r="E39" s="21"/>
      <c r="F39" s="21"/>
      <c r="G39" s="58"/>
      <c r="H39" s="5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7"/>
      <c r="E40" s="21"/>
      <c r="F40" s="21"/>
      <c r="G40" s="58"/>
      <c r="H40" s="5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7"/>
      <c r="E41" s="21"/>
      <c r="F41" s="21"/>
      <c r="G41" s="58"/>
      <c r="H41" s="5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7"/>
      <c r="E42" s="21"/>
      <c r="F42" s="21"/>
      <c r="G42" s="58"/>
      <c r="H42" s="5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7"/>
      <c r="E43" s="21"/>
      <c r="F43" s="21"/>
      <c r="G43" s="58"/>
      <c r="H43" s="5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7"/>
      <c r="E44" s="21"/>
      <c r="F44" s="21"/>
      <c r="G44" s="58"/>
      <c r="H44" s="5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7"/>
      <c r="E45" s="21"/>
      <c r="F45" s="21"/>
      <c r="G45" s="58"/>
      <c r="H45" s="5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7"/>
      <c r="E46" s="21"/>
      <c r="F46" s="21"/>
      <c r="G46" s="58"/>
      <c r="H46" s="5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7"/>
      <c r="E47" s="21"/>
      <c r="F47" s="21"/>
      <c r="G47" s="58"/>
      <c r="H47" s="5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7"/>
      <c r="E48" s="21"/>
      <c r="F48" s="21"/>
      <c r="G48" s="58"/>
      <c r="H48" s="5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7"/>
      <c r="E49" s="21"/>
      <c r="F49" s="21"/>
      <c r="G49" s="58"/>
      <c r="H49" s="5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7"/>
      <c r="E50" s="21"/>
      <c r="F50" s="21"/>
      <c r="G50" s="58"/>
      <c r="H50" s="5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7"/>
      <c r="E51" s="21"/>
      <c r="F51" s="21"/>
      <c r="G51" s="58"/>
      <c r="H51" s="5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7"/>
      <c r="E52" s="21"/>
      <c r="F52" s="21"/>
      <c r="G52" s="58"/>
      <c r="H52" s="5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7"/>
      <c r="E53" s="21"/>
      <c r="F53" s="21"/>
      <c r="G53" s="58"/>
      <c r="H53" s="5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7"/>
      <c r="E54" s="21"/>
      <c r="F54" s="21"/>
      <c r="G54" s="58"/>
      <c r="H54" s="5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7"/>
      <c r="E55" s="21"/>
      <c r="F55" s="21"/>
      <c r="G55" s="58"/>
      <c r="H55" s="5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7"/>
      <c r="E56" s="21"/>
      <c r="F56" s="21"/>
      <c r="G56" s="58"/>
      <c r="H56" s="5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7"/>
      <c r="E57" s="21"/>
      <c r="F57" s="21"/>
      <c r="G57" s="58"/>
      <c r="H57" s="5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7"/>
      <c r="E58" s="21"/>
      <c r="F58" s="21"/>
      <c r="G58" s="58"/>
      <c r="H58" s="5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7"/>
      <c r="E59" s="21"/>
      <c r="F59" s="21"/>
      <c r="G59" s="58"/>
      <c r="H59" s="5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7"/>
      <c r="E60" s="21"/>
      <c r="F60" s="21"/>
      <c r="G60" s="58"/>
      <c r="H60" s="5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7"/>
      <c r="E61" s="21"/>
      <c r="F61" s="21"/>
      <c r="G61" s="58"/>
      <c r="H61" s="5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7"/>
      <c r="E62" s="21"/>
      <c r="F62" s="21"/>
      <c r="G62" s="58"/>
      <c r="H62" s="5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7"/>
      <c r="E63" s="21"/>
      <c r="F63" s="21"/>
      <c r="G63" s="58"/>
      <c r="H63" s="5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7"/>
      <c r="E64" s="21"/>
      <c r="F64" s="21"/>
      <c r="G64" s="58"/>
      <c r="H64" s="5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7"/>
      <c r="E65" s="21"/>
      <c r="F65" s="21"/>
      <c r="G65" s="58"/>
      <c r="H65" s="5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7"/>
      <c r="E66" s="21"/>
      <c r="F66" s="21"/>
      <c r="G66" s="58"/>
      <c r="H66" s="5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7"/>
      <c r="E67" s="21"/>
      <c r="F67" s="21"/>
      <c r="G67" s="58"/>
      <c r="H67" s="5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7"/>
      <c r="E68" s="21"/>
      <c r="F68" s="21"/>
      <c r="G68" s="58"/>
      <c r="H68" s="5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7"/>
      <c r="E69" s="21"/>
      <c r="F69" s="21"/>
      <c r="G69" s="58"/>
      <c r="H69" s="5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7"/>
      <c r="E70" s="21"/>
      <c r="F70" s="21"/>
      <c r="G70" s="58"/>
      <c r="H70" s="5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7"/>
      <c r="E71" s="21"/>
      <c r="F71" s="21"/>
      <c r="G71" s="58"/>
      <c r="H71" s="5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7"/>
      <c r="E72" s="21"/>
      <c r="F72" s="21"/>
      <c r="G72" s="58"/>
      <c r="H72" s="5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7"/>
      <c r="E73" s="21"/>
      <c r="F73" s="21"/>
      <c r="G73" s="58"/>
      <c r="H73" s="5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7"/>
      <c r="E74" s="21"/>
      <c r="F74" s="21"/>
      <c r="G74" s="58"/>
      <c r="H74" s="5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7"/>
      <c r="E75" s="21"/>
      <c r="F75" s="21"/>
      <c r="G75" s="58"/>
      <c r="H75" s="5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7"/>
      <c r="E76" s="21"/>
      <c r="F76" s="21"/>
      <c r="G76" s="58"/>
      <c r="H76" s="5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7"/>
      <c r="E77" s="21"/>
      <c r="F77" s="21"/>
      <c r="G77" s="58"/>
      <c r="H77" s="5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7"/>
      <c r="E78" s="21"/>
      <c r="F78" s="21"/>
      <c r="G78" s="58"/>
      <c r="H78" s="5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7"/>
      <c r="E79" s="21"/>
      <c r="F79" s="21"/>
      <c r="G79" s="58"/>
      <c r="H79" s="5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7"/>
      <c r="E80" s="21"/>
      <c r="F80" s="21"/>
      <c r="G80" s="58"/>
      <c r="H80" s="5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7"/>
      <c r="E81" s="21"/>
      <c r="F81" s="21"/>
      <c r="G81" s="58"/>
      <c r="H81" s="5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7"/>
      <c r="E82" s="21"/>
      <c r="F82" s="21"/>
      <c r="G82" s="58"/>
      <c r="H82" s="5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7"/>
      <c r="E83" s="21"/>
      <c r="F83" s="21"/>
      <c r="G83" s="58"/>
      <c r="H83" s="5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7"/>
      <c r="E84" s="21"/>
      <c r="F84" s="21"/>
      <c r="G84" s="58"/>
      <c r="H84" s="5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7"/>
      <c r="E85" s="21"/>
      <c r="F85" s="21"/>
      <c r="G85" s="58"/>
      <c r="H85" s="5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7"/>
      <c r="E86" s="21"/>
      <c r="F86" s="21"/>
      <c r="G86" s="58"/>
      <c r="H86" s="5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7"/>
      <c r="E87" s="21"/>
      <c r="F87" s="21"/>
      <c r="G87" s="58"/>
      <c r="H87" s="5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7"/>
      <c r="E88" s="21"/>
      <c r="F88" s="21"/>
      <c r="G88" s="58"/>
      <c r="H88" s="5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7"/>
      <c r="E89" s="21"/>
      <c r="F89" s="21"/>
      <c r="G89" s="58"/>
      <c r="H89" s="5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7"/>
      <c r="E90" s="21"/>
      <c r="F90" s="21"/>
      <c r="G90" s="58"/>
      <c r="H90" s="5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7"/>
      <c r="E91" s="21"/>
      <c r="F91" s="21"/>
      <c r="G91" s="58"/>
      <c r="H91" s="5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7"/>
      <c r="E92" s="21"/>
      <c r="F92" s="21"/>
      <c r="G92" s="58"/>
      <c r="H92" s="5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7"/>
      <c r="E93" s="21"/>
      <c r="F93" s="21"/>
      <c r="G93" s="58"/>
      <c r="H93" s="5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7"/>
      <c r="E94" s="21"/>
      <c r="F94" s="21"/>
      <c r="G94" s="58"/>
      <c r="H94" s="5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7"/>
      <c r="E95" s="21"/>
      <c r="F95" s="21"/>
      <c r="G95" s="58"/>
      <c r="H95" s="5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7"/>
      <c r="E96" s="21"/>
      <c r="F96" s="21"/>
      <c r="G96" s="58"/>
      <c r="H96" s="5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7"/>
      <c r="E97" s="21"/>
      <c r="F97" s="21"/>
      <c r="G97" s="58"/>
      <c r="H97" s="58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mergeCells count="8">
    <mergeCell ref="R12:T12"/>
    <mergeCell ref="R13:T13"/>
    <mergeCell ref="G5:H5"/>
    <mergeCell ref="B1:D1"/>
    <mergeCell ref="B10:G10"/>
    <mergeCell ref="R10:T10"/>
    <mergeCell ref="B9:I9"/>
    <mergeCell ref="R9:T9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Jitka Růžičková</cp:lastModifiedBy>
  <cp:lastPrinted>2021-06-07T06:39:26Z</cp:lastPrinted>
  <dcterms:created xsi:type="dcterms:W3CDTF">2014-03-05T12:43:32Z</dcterms:created>
  <dcterms:modified xsi:type="dcterms:W3CDTF">2021-07-13T11:03:14Z</dcterms:modified>
  <cp:category/>
  <cp:version/>
  <cp:contentType/>
  <cp:contentStatus/>
  <cp:revision>3</cp:revision>
</cp:coreProperties>
</file>