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DNS\DNS-do_ALFRESCA\2021-PP\PP-(II.)-009-2021\2-vyzva\vyzva-podpurne dokumenty\"/>
    </mc:Choice>
  </mc:AlternateContent>
  <xr:revisionPtr revIDLastSave="0" documentId="13_ncr:1_{9C943E6E-4453-4658-8A7A-5FB4F5F98E5D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PP" sheetId="1" r:id="rId1"/>
  </sheets>
  <definedNames>
    <definedName name="_xlnm.Print_Area" localSheetId="0">PP!$A$1:$U$14</definedName>
  </definedNames>
  <calcPr calcId="191029"/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H8" i="1"/>
  <c r="H9" i="1"/>
  <c r="H10" i="1"/>
  <c r="K7" i="1" l="1"/>
  <c r="L7" i="1"/>
  <c r="H7" i="1"/>
  <c r="H6" i="1" l="1"/>
  <c r="I13" i="1" s="1"/>
  <c r="L6" i="1" l="1"/>
  <c r="K6" i="1"/>
  <c r="J13" i="1" s="1"/>
</calcChain>
</file>

<file path=xl/sharedStrings.xml><?xml version="1.0" encoding="utf-8"?>
<sst xmlns="http://schemas.openxmlformats.org/spreadsheetml/2006/main" count="54" uniqueCount="48">
  <si>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</si>
  <si>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</si>
  <si>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</si>
  <si>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</si>
  <si>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</si>
  <si>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</si>
  <si>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</si>
  <si>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</si>
  <si>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</si>
  <si>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</si>
  <si>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</si>
  <si>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</si>
  <si>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>39294100-0 - Informační a propagační výrobky</t>
  </si>
  <si>
    <t>Ilustrační obrázek</t>
  </si>
  <si>
    <t>ks</t>
  </si>
  <si>
    <t>Popis</t>
  </si>
  <si>
    <t xml:space="preserve">Měrná jednotka [MJ] </t>
  </si>
  <si>
    <t>Maximální cena za jednotlivé položky 
 v Kč BEZ DPH</t>
  </si>
  <si>
    <t xml:space="preserve">Fakturace </t>
  </si>
  <si>
    <t xml:space="preserve">Pokud financováno z projektových prostředků, pak ŘEŠITEL uvede: NÁZEV A ČÍSLO DOTAČNÍHO PROJEKTU </t>
  </si>
  <si>
    <t>Obchodní podmínky NAD RÁMEC STANDARDNÍCH 
obchodních podmínek</t>
  </si>
  <si>
    <t xml:space="preserve">Místo dodání </t>
  </si>
  <si>
    <t>POZNÁMKA</t>
  </si>
  <si>
    <t xml:space="preserve">CPV - výběr
PROPAGAČNÍ PŘEDMĚTY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</si>
  <si>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</si>
  <si>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Název</t>
  </si>
  <si>
    <t>Příloha č. 2 Kupní smlouvy - technická specifikace
Propagační předměty (II.) 009 - 2021</t>
  </si>
  <si>
    <t>Konferenční taška (včetně potisku)</t>
  </si>
  <si>
    <t>Kuličkové pero (včetně potisku)</t>
  </si>
  <si>
    <t>Ing. Kamil Ekštein, Ph.D.,
Tel. 37763 2406,
E-mail: kekstein@kiv.zcu.cz</t>
  </si>
  <si>
    <t>Technická 8, 
301 00 Plzeň, 
Fakulta aplikovaných věd -
Katedra informatiky a výpočetní techniky, 
místnost UC 310</t>
  </si>
  <si>
    <t>do 31.8.2021</t>
  </si>
  <si>
    <r>
      <t xml:space="preserve">Ekologická bavlněná konferenční taška, ve stylu nákupní  tašky přes rameno, se 2 uchy pro uchopení - viz ilustrační obrázek.
Rozměry min. 25 x 33 cm (možnost spolehlivě a s přesahem ukládat dokumenty A4).
Barva buď materiálu nebo modrá (co nejbližší RGB 50, 60, 156 / CMYK 98, 92, 0, 0).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 xml:space="preserve">voděodolnou technikou (možno prát). 
Grafické podklady poskytujeme ve formátu CorelDRAW! X7 a vyšší nebo PS/PDF - viz
</t>
    </r>
    <r>
      <rPr>
        <b/>
        <sz val="11"/>
        <color rgb="FFFF0000"/>
        <rFont val="Calibri"/>
        <family val="2"/>
        <charset val="238"/>
        <scheme val="minor"/>
      </rPr>
      <t>Příloha č. 3 Kupní smlouvy - Taška_PP (II.)-009-2021.odg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Příloha č. 4 Kupní smlouvy - Taška_PP (II.)-009-2021.pdf</t>
    </r>
  </si>
  <si>
    <r>
      <t xml:space="preserve">Ekologické kuličkové pero, modrá náplň, tělo z recyklovatelného nebo ekologicky likvidovatelného materiálu (bambus, recyklovaný plast, apod.), s odolným klipem - viz ilustrační obrázek.
Délka min. 14 cm, prům. min. 0,8 cm.
Barva těla modrá (co nejbližší RGB 50, 60, 156 / CMYK 98, 92, 0, 0).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Otěruvzdorný potisk. 
Grafické podklady poskytujeme ve formátu CorelDRAW! X7 a vyšší nebo PS/PDF - viz
</t>
    </r>
    <r>
      <rPr>
        <b/>
        <sz val="11"/>
        <color rgb="FFFF0000"/>
        <rFont val="Calibri"/>
        <family val="2"/>
        <charset val="238"/>
        <scheme val="minor"/>
      </rPr>
      <t>Příloha č. 5 Kupní smlouvy - Pero_PP (II.)-009-2021.odg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Příloha č. 6 Kupní smlouvy - Pero_PP (II.)-009-2021.pdf</t>
    </r>
  </si>
  <si>
    <t>Pánské tričko - SLIM FIT V-NECK</t>
  </si>
  <si>
    <t>Dámské tričko - FIT V-NECK</t>
  </si>
  <si>
    <t>Tričko s potiskem</t>
  </si>
  <si>
    <t>Samostatná faktura</t>
  </si>
  <si>
    <t>do 20.8.2021</t>
  </si>
  <si>
    <t>Ing. Jaroslav Fiřt, Ph.D.,
Tel.:  37763 4229</t>
  </si>
  <si>
    <t>Univerzitní 26, 
301 00 Plzeň,
Fakulta elektrotechnická -
Katedra elektroniky a informačních technologií,
místnost EK 513</t>
  </si>
  <si>
    <r>
      <t>Pánské tričko, Single Jersey, 100 % bavlna, nebo 85 % bavlna  + 15 % viskóza, min. 180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
Hlubší V výstřih, úzký lem průkrčníku z žebrového úpletu, zpevnění ramenních švů páskou, silikonová úprava.
</t>
    </r>
    <r>
      <rPr>
        <b/>
        <sz val="11"/>
        <color theme="1"/>
        <rFont val="Calibri"/>
        <family val="2"/>
        <charset val="238"/>
        <scheme val="minor"/>
      </rPr>
      <t xml:space="preserve">Barva červená.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Velikosti:</t>
    </r>
    <r>
      <rPr>
        <sz val="11"/>
        <color theme="1"/>
        <rFont val="Calibri"/>
        <family val="2"/>
        <charset val="238"/>
        <scheme val="minor"/>
      </rPr>
      <t xml:space="preserve"> 1ks = S, 6ks = M, 13ks = L, 7ks = XL, 1ks = XXXL.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na pravém rukávu jednobarevný BÍLÝ o rozměru 90 x 65 mm, preferujeme sítotisk. 
Potisk z dodaných tiskových dat (bez realizace návrhu), potisk je shodný pro položku č. 3 a 4 - viz
</t>
    </r>
    <r>
      <rPr>
        <b/>
        <sz val="11"/>
        <color rgb="FFFF0000"/>
        <rFont val="Calibri"/>
        <family val="2"/>
        <charset val="238"/>
        <scheme val="minor"/>
      </rPr>
      <t xml:space="preserve">Příloha č. 7 Kupní smlouvy - Tričko_PP (II.)-009-2021.zip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Vysvětlení k ilustračním obrázkům:
to co je uvedeno jako bílá barva = barva trika (podkladová),
tam kde je černá barva = bílý potisk.</t>
    </r>
  </si>
  <si>
    <r>
      <t>Dámské tričko, Single Jersey, 100 % bavlna, nebo 85 % bavlna  + 15 % viskóza, min. 180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
Vypasovaný střih s bočními švy, hlubší V výstřih, úzký lem průkrčníku z žebrového úpletu, zpevnění ramenních švů páskou, silikonová úprava.
</t>
    </r>
    <r>
      <rPr>
        <b/>
        <sz val="11"/>
        <color theme="1"/>
        <rFont val="Calibri"/>
        <family val="2"/>
        <charset val="238"/>
        <scheme val="minor"/>
      </rPr>
      <t xml:space="preserve">Barva červená.
Velikosti:  </t>
    </r>
    <r>
      <rPr>
        <sz val="11"/>
        <color theme="1"/>
        <rFont val="Calibri"/>
        <family val="2"/>
        <charset val="238"/>
        <scheme val="minor"/>
      </rPr>
      <t xml:space="preserve">2ks = M, 1ks = L, 1ks = XL.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na pravém rukávu jednobarevný BÍLÝ o rozměru 90 x 65 mm, preferujeme sítotisk. 
Potisk z dodaných tiskových dat (bez realizace návrhu), potisk je shodný pro položku 3 a 4 - viz
</t>
    </r>
    <r>
      <rPr>
        <b/>
        <sz val="11"/>
        <color rgb="FFFF0000"/>
        <rFont val="Calibri"/>
        <family val="2"/>
        <charset val="238"/>
        <scheme val="minor"/>
      </rPr>
      <t xml:space="preserve">Příloha č. 7 Kupní smlouvy - Tričko_PP (II.)-009-2021.zip
</t>
    </r>
    <r>
      <rPr>
        <sz val="11"/>
        <color rgb="FF0000FF"/>
        <rFont val="Calibri"/>
        <family val="2"/>
        <charset val="238"/>
        <scheme val="minor"/>
      </rPr>
      <t>Vysvětlení k ilustračním obrázkům:
to co je uvedeno jako bílá barva = barva trika (podkladová),
tam kde je černá barva = bílý potisk.</t>
    </r>
  </si>
  <si>
    <r>
      <t>Tričko bavlna min. 160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
Výstřih "Crew".
</t>
    </r>
    <r>
      <rPr>
        <b/>
        <sz val="11"/>
        <color theme="1"/>
        <rFont val="Calibri"/>
        <family val="2"/>
        <charset val="238"/>
        <scheme val="minor"/>
      </rPr>
      <t>Barva Navy (temně modrá)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11ks = S, 17ks = M, 9ks = L, 1ks = XL.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
Vpředu na hrudi jednobarevný BÍLÝ o rozměru 210 x 210 mm, preferujeme sítotisk.
Vzadu jednobarevný BÍLÝ o rozměru 250 x 100 mm, preferujeme sítotisk. 
Potisk z dodaných tiskových dat (bez realizace návrhu) - viz
</t>
    </r>
    <r>
      <rPr>
        <b/>
        <sz val="11"/>
        <color rgb="FFFF0000"/>
        <rFont val="Calibri"/>
        <family val="2"/>
        <charset val="238"/>
        <scheme val="minor"/>
      </rPr>
      <t>Příloha č. 7 Kupní smlouvy - Tričko_PP (II.)-009-2021.zip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 xml:space="preserve">
Vysvětlení k ilustračním obrázkům:
to co je uvedeno jako bílá barva = barva trika (podkladová),
tam kde je černá barva = bílý potisk.</t>
    </r>
  </si>
  <si>
    <t xml:space="preserve">
             Potisk vpředu:                                    Potisk vzadu:
                           Umístění:</t>
  </si>
  <si>
    <t>Požadavek zadavatele: 
do sloupce označeného textem:</t>
  </si>
  <si>
    <t>Dodavatel doplní do jednotlivých prázdných žlutě podbarvených buněk požadované údaje, tj. jednotkové ceny.</t>
  </si>
  <si>
    <t xml:space="preserve">Kontaktní osoba ve věci technické specifikace a k převzetí zboží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</si>
</sst>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7" fillId="0" borderId="0"/>
  </cellStyleXfs>
  <cellXfs count="124">
    <xf numFmtId="0" fontId="0" fillId="0" borderId="0" xfId="0"/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0" fillId="3" borderId="35" xfId="0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vertical="center" wrapText="1"/>
    </xf>
    <xf numFmtId="0" fontId="0" fillId="0" borderId="0" xfId="0" applyProtection="1"/>
    <xf numFmtId="0" fontId="16" fillId="5" borderId="0" xfId="0" applyFont="1" applyFill="1" applyAlignment="1" applyProtection="1">
      <alignment horizontal="left" vertical="center" wrapText="1"/>
    </xf>
    <xf numFmtId="0" fontId="16" fillId="5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textRotation="90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0" fillId="0" borderId="25" xfId="0" applyBorder="1" applyProtection="1"/>
    <xf numFmtId="164" fontId="0" fillId="0" borderId="0" xfId="0" applyNumberFormat="1" applyProtection="1"/>
    <xf numFmtId="3" fontId="0" fillId="0" borderId="5" xfId="0" applyNumberForma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0" fillId="2" borderId="6" xfId="0" applyNumberFormat="1" applyFont="1" applyFill="1" applyBorder="1" applyAlignment="1" applyProtection="1">
      <alignment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 indent="1"/>
    </xf>
    <xf numFmtId="0" fontId="0" fillId="2" borderId="15" xfId="0" applyNumberFormat="1" applyFont="1" applyFill="1" applyBorder="1" applyAlignment="1" applyProtection="1">
      <alignment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 inden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0" borderId="20" xfId="0" applyNumberFormat="1" applyFill="1" applyBorder="1" applyAlignment="1" applyProtection="1">
      <alignment horizontal="right" vertical="center" indent="1"/>
    </xf>
    <xf numFmtId="165" fontId="0" fillId="0" borderId="1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wrapText="1" indent="1"/>
    </xf>
    <xf numFmtId="0" fontId="0" fillId="2" borderId="22" xfId="0" applyNumberFormat="1" applyFont="1" applyFill="1" applyBorder="1" applyAlignment="1" applyProtection="1">
      <alignment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0" borderId="22" xfId="0" applyNumberFormat="1" applyFill="1" applyBorder="1" applyAlignment="1" applyProtection="1">
      <alignment horizontal="right" vertical="center" indent="1"/>
    </xf>
    <xf numFmtId="0" fontId="2" fillId="0" borderId="15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 indent="1"/>
    </xf>
    <xf numFmtId="0" fontId="9" fillId="2" borderId="8" xfId="0" applyNumberFormat="1" applyFont="1" applyFill="1" applyBorder="1" applyAlignment="1" applyProtection="1">
      <alignment vertical="top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2" fillId="0" borderId="0" xfId="0" applyFont="1" applyAlignment="1" applyProtection="1">
      <alignment horizontal="left" vertical="center" wrapText="1"/>
    </xf>
    <xf numFmtId="164" fontId="14" fillId="0" borderId="0" xfId="0" applyNumberFormat="1" applyFont="1" applyAlignment="1" applyProtection="1">
      <alignment horizontal="right" vertical="center" indent="1"/>
    </xf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3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FFFFFF"/>
      <color rgb="FF0000FF"/>
      <color rgb="FFC9F1FF"/>
      <color rgb="FFF9AE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2425700</xdr:colOff>
      <xdr:row>5</xdr:row>
      <xdr:rowOff>389368</xdr:rowOff>
    </xdr:from>
    <xdr:to>
      <xdr:col>6</xdr:col>
      <xdr:colOff>3836098</xdr:colOff>
      <xdr:row>5</xdr:row>
      <xdr:rowOff>2562724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D27BF4-AC31-4363-AEE1-29345E40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75427" y="2790823"/>
          <a:ext cx="1410398" cy="2173356"/>
        </a:xfrm>
        <a:prstGeom prst="rect">
          <a:avLst/>
        </a:prstGeom>
      </xdr:spPr>
    </xdr:pic>
    <xdr:clientData/>
  </xdr:twoCellAnchor>
  <xdr:twoCellAnchor editAs="oneCell">
    <xdr:from>
      <xdr:col>6</xdr:col>
      <xdr:colOff>699077</xdr:colOff>
      <xdr:row>6</xdr:row>
      <xdr:rowOff>1999727</xdr:rowOff>
    </xdr:from>
    <xdr:to>
      <xdr:col>6</xdr:col>
      <xdr:colOff>3710284</xdr:colOff>
      <xdr:row>6</xdr:row>
      <xdr:rowOff>2517422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227CDC8-EF8D-4487-9876-97049348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48804" y="7264454"/>
          <a:ext cx="3011207" cy="517695"/>
        </a:xfrm>
        <a:prstGeom prst="rect">
          <a:avLst/>
        </a:prstGeom>
      </xdr:spPr>
    </xdr:pic>
    <xdr:clientData/>
  </xdr:twoCellAnchor>
  <xdr:twoCellAnchor editAs="oneCell">
    <xdr:from>
      <xdr:col>6</xdr:col>
      <xdr:colOff>667909</xdr:colOff>
      <xdr:row>5</xdr:row>
      <xdr:rowOff>391522</xdr:rowOff>
    </xdr:from>
    <xdr:to>
      <xdr:col>6</xdr:col>
      <xdr:colOff>2192593</xdr:colOff>
      <xdr:row>5</xdr:row>
      <xdr:rowOff>2591212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FCD356-6745-4D90-913F-E1EE76E8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17636" y="2792977"/>
          <a:ext cx="1524684" cy="2199690"/>
        </a:xfrm>
        <a:prstGeom prst="rect">
          <a:avLst/>
        </a:prstGeom>
      </xdr:spPr>
    </xdr:pic>
    <xdr:clientData/>
  </xdr:twoCellAnchor>
  <xdr:twoCellAnchor editAs="oneCell">
    <xdr:from>
      <xdr:col>6</xdr:col>
      <xdr:colOff>1837746</xdr:colOff>
      <xdr:row>6</xdr:row>
      <xdr:rowOff>122544</xdr:rowOff>
    </xdr:from>
    <xdr:to>
      <xdr:col>6</xdr:col>
      <xdr:colOff>2600057</xdr:colOff>
      <xdr:row>6</xdr:row>
      <xdr:rowOff>1894754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67E4E6-8C37-4A55-B3F0-87E41CCD4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87473" y="5387271"/>
          <a:ext cx="762311" cy="1772210"/>
        </a:xfrm>
        <a:prstGeom prst="rect">
          <a:avLst/>
        </a:prstGeom>
      </xdr:spPr>
    </xdr:pic>
    <xdr:clientData/>
  </xdr:twoCellAnchor>
  <xdr:twoCellAnchor editAs="oneCell">
    <xdr:from>
      <xdr:col>6</xdr:col>
      <xdr:colOff>2344494</xdr:colOff>
      <xdr:row>8</xdr:row>
      <xdr:rowOff>1857374</xdr:rowOff>
    </xdr:from>
    <xdr:to>
      <xdr:col>6</xdr:col>
      <xdr:colOff>4105404</xdr:colOff>
      <xdr:row>8</xdr:row>
      <xdr:rowOff>3124199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4C71BC3-BCA3-4D53-9E0D-F9849C79C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594221" y="13472101"/>
          <a:ext cx="1760910" cy="1266825"/>
        </a:xfrm>
        <a:prstGeom prst="rect">
          <a:avLst/>
        </a:prstGeom>
      </xdr:spPr>
    </xdr:pic>
    <xdr:clientData/>
  </xdr:twoCellAnchor>
  <xdr:twoCellAnchor editAs="oneCell">
    <xdr:from>
      <xdr:col>6</xdr:col>
      <xdr:colOff>2277096</xdr:colOff>
      <xdr:row>7</xdr:row>
      <xdr:rowOff>2159578</xdr:rowOff>
    </xdr:from>
    <xdr:to>
      <xdr:col>6</xdr:col>
      <xdr:colOff>4064487</xdr:colOff>
      <xdr:row>7</xdr:row>
      <xdr:rowOff>3445454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CA7FCFD-FE2A-460B-BD51-A1EC29EA7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526823" y="10091305"/>
          <a:ext cx="1787391" cy="1285876"/>
        </a:xfrm>
        <a:prstGeom prst="rect">
          <a:avLst/>
        </a:prstGeom>
      </xdr:spPr>
    </xdr:pic>
    <xdr:clientData/>
  </xdr:twoCellAnchor>
  <xdr:twoCellAnchor editAs="oneCell">
    <xdr:from>
      <xdr:col>6</xdr:col>
      <xdr:colOff>173837</xdr:colOff>
      <xdr:row>9</xdr:row>
      <xdr:rowOff>495300</xdr:rowOff>
    </xdr:from>
    <xdr:to>
      <xdr:col>6</xdr:col>
      <xdr:colOff>1607730</xdr:colOff>
      <xdr:row>9</xdr:row>
      <xdr:rowOff>1924944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614D2A38-5459-4D79-960D-076B8D93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23564" y="15504391"/>
          <a:ext cx="1433893" cy="1429644"/>
        </a:xfrm>
        <a:prstGeom prst="rect">
          <a:avLst/>
        </a:prstGeom>
      </xdr:spPr>
    </xdr:pic>
    <xdr:clientData/>
  </xdr:twoCellAnchor>
  <xdr:twoCellAnchor editAs="oneCell">
    <xdr:from>
      <xdr:col>6</xdr:col>
      <xdr:colOff>1756063</xdr:colOff>
      <xdr:row>9</xdr:row>
      <xdr:rowOff>510466</xdr:rowOff>
    </xdr:from>
    <xdr:to>
      <xdr:col>6</xdr:col>
      <xdr:colOff>3989439</xdr:colOff>
      <xdr:row>9</xdr:row>
      <xdr:rowOff>1368425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89C6EA0F-DDFD-4A17-94DA-F61D3579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05790" y="15519557"/>
          <a:ext cx="2233376" cy="857959"/>
        </a:xfrm>
        <a:prstGeom prst="rect">
          <a:avLst/>
        </a:prstGeom>
      </xdr:spPr>
    </xdr:pic>
    <xdr:clientData/>
  </xdr:twoCellAnchor>
  <xdr:twoCellAnchor editAs="oneCell">
    <xdr:from>
      <xdr:col>6</xdr:col>
      <xdr:colOff>2074449</xdr:colOff>
      <xdr:row>9</xdr:row>
      <xdr:rowOff>1752600</xdr:rowOff>
    </xdr:from>
    <xdr:to>
      <xdr:col>6</xdr:col>
      <xdr:colOff>3786681</xdr:colOff>
      <xdr:row>9</xdr:row>
      <xdr:rowOff>4201836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7AC92A7C-4ABC-415C-9835-3DCD8B4EB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24176" y="16761691"/>
          <a:ext cx="1712232" cy="2449236"/>
        </a:xfrm>
        <a:prstGeom prst="rect">
          <a:avLst/>
        </a:prstGeom>
      </xdr:spPr>
    </xdr:pic>
    <xdr:clientData/>
  </xdr:twoCellAnchor>
  <xdr:twoCellAnchor editAs="oneCell">
    <xdr:from>
      <xdr:col>6</xdr:col>
      <xdr:colOff>228269</xdr:colOff>
      <xdr:row>7</xdr:row>
      <xdr:rowOff>189345</xdr:rowOff>
    </xdr:from>
    <xdr:to>
      <xdr:col>6</xdr:col>
      <xdr:colOff>2171105</xdr:colOff>
      <xdr:row>7</xdr:row>
      <xdr:rowOff>2475345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BEAF6E1-E826-409F-8A93-BE2E3FF30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77996" y="8121072"/>
          <a:ext cx="1942836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196864</xdr:colOff>
      <xdr:row>8</xdr:row>
      <xdr:rowOff>217630</xdr:rowOff>
    </xdr:from>
    <xdr:to>
      <xdr:col>6</xdr:col>
      <xdr:colOff>2163767</xdr:colOff>
      <xdr:row>8</xdr:row>
      <xdr:rowOff>2561994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8F52C2F2-2503-4E18-AC28-1773C7CA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46591" y="11832357"/>
          <a:ext cx="1966903" cy="2344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showGridLines="0" tabSelected="1" zoomScale="75" zoomScaleNormal="75" workbookViewId="0">
      <selection activeCell="J6" sqref="J6"/>
    </sheetView>
  </sheetViews>
  <sheetFormatPr defaultRowHeight="14.5" x14ac:dyDescent="0.35"/>
  <cols>
    <col min="1" max="1" width="1.453125" style="10" bestFit="1" customWidth="1"/>
    <col min="2" max="2" width="5.7265625" style="10" bestFit="1" customWidth="1"/>
    <col min="3" max="3" width="37.7265625" style="14" bestFit="1" customWidth="1"/>
    <col min="4" max="4" width="9.7265625" style="118" bestFit="1" customWidth="1"/>
    <col min="5" max="5" width="9" style="13" bestFit="1" customWidth="1"/>
    <col min="6" max="6" width="111.7265625" style="14" customWidth="1"/>
    <col min="7" max="7" width="62.453125" style="14" customWidth="1"/>
    <col min="8" max="8" width="17.7265625" style="14" hidden="1" customWidth="1"/>
    <col min="9" max="9" width="24" style="10" bestFit="1" customWidth="1"/>
    <col min="10" max="10" width="23.1796875" style="10" customWidth="1"/>
    <col min="11" max="11" width="20.7265625" style="10" bestFit="1" customWidth="1"/>
    <col min="12" max="12" width="19.7265625" style="10" customWidth="1"/>
    <col min="13" max="13" width="12.81640625" style="10" customWidth="1"/>
    <col min="14" max="14" width="24.54296875" style="10" hidden="1" customWidth="1"/>
    <col min="15" max="15" width="22.54296875" style="10" hidden="1" customWidth="1"/>
    <col min="16" max="16" width="30" style="10" customWidth="1"/>
    <col min="17" max="17" width="42.7265625" style="10" customWidth="1"/>
    <col min="18" max="18" width="29.54296875" style="10" customWidth="1"/>
    <col min="19" max="19" width="17" style="10" hidden="1" customWidth="1"/>
    <col min="20" max="20" width="26.1796875" style="15" customWidth="1"/>
    <col min="21" max="21" width="2.453125" style="10" customWidth="1"/>
    <col min="22" max="16384" width="8.7265625" style="10"/>
  </cols>
  <sheetData>
    <row r="1" spans="1:21" ht="40.9" customHeight="1" x14ac:dyDescent="0.35">
      <c r="B1" s="11" t="s">
        <v>26</v>
      </c>
      <c r="C1" s="12"/>
      <c r="D1" s="12"/>
    </row>
    <row r="2" spans="1:21" ht="20.149999999999999" customHeight="1" x14ac:dyDescent="0.35">
      <c r="B2" s="2" t="s">
        <v>45</v>
      </c>
      <c r="C2" s="3"/>
      <c r="D2" s="4" t="s">
        <v>0</v>
      </c>
      <c r="E2" s="5"/>
      <c r="F2" s="6" t="s">
        <v>46</v>
      </c>
      <c r="G2" s="9"/>
      <c r="H2" s="16"/>
      <c r="I2" s="16"/>
      <c r="J2" s="16"/>
      <c r="K2" s="16"/>
      <c r="L2" s="16"/>
      <c r="N2" s="17"/>
      <c r="O2" s="17"/>
    </row>
    <row r="3" spans="1:21" ht="20.149999999999999" customHeight="1" thickBot="1" x14ac:dyDescent="0.4">
      <c r="B3" s="2"/>
      <c r="C3" s="3"/>
      <c r="D3" s="7"/>
      <c r="E3" s="8"/>
      <c r="F3" s="6"/>
      <c r="G3" s="9"/>
      <c r="H3" s="18"/>
      <c r="I3" s="19"/>
      <c r="J3" s="19"/>
      <c r="L3" s="19"/>
    </row>
    <row r="4" spans="1:21" ht="34.5" customHeight="1" thickBot="1" x14ac:dyDescent="0.4">
      <c r="B4" s="20"/>
      <c r="C4" s="21"/>
      <c r="D4" s="22"/>
      <c r="E4" s="22"/>
      <c r="F4" s="18"/>
      <c r="G4" s="18"/>
      <c r="H4" s="23"/>
      <c r="J4" s="24" t="s">
        <v>0</v>
      </c>
      <c r="T4" s="25"/>
    </row>
    <row r="5" spans="1:21" ht="73.5" thickTop="1" thickBot="1" x14ac:dyDescent="0.4">
      <c r="B5" s="26" t="s">
        <v>1</v>
      </c>
      <c r="C5" s="27" t="s">
        <v>25</v>
      </c>
      <c r="D5" s="27" t="s">
        <v>2</v>
      </c>
      <c r="E5" s="27" t="s">
        <v>16</v>
      </c>
      <c r="F5" s="27" t="s">
        <v>15</v>
      </c>
      <c r="G5" s="1" t="s">
        <v>13</v>
      </c>
      <c r="H5" s="27" t="s">
        <v>17</v>
      </c>
      <c r="I5" s="27" t="s">
        <v>3</v>
      </c>
      <c r="J5" s="28" t="s">
        <v>4</v>
      </c>
      <c r="K5" s="29" t="s">
        <v>5</v>
      </c>
      <c r="L5" s="29" t="s">
        <v>6</v>
      </c>
      <c r="M5" s="27" t="s">
        <v>18</v>
      </c>
      <c r="N5" s="27" t="s">
        <v>19</v>
      </c>
      <c r="O5" s="27" t="s">
        <v>20</v>
      </c>
      <c r="P5" s="29" t="s">
        <v>47</v>
      </c>
      <c r="Q5" s="27" t="s">
        <v>21</v>
      </c>
      <c r="R5" s="27" t="s">
        <v>24</v>
      </c>
      <c r="S5" s="27" t="s">
        <v>22</v>
      </c>
      <c r="T5" s="30" t="s">
        <v>23</v>
      </c>
      <c r="U5" s="31"/>
    </row>
    <row r="6" spans="1:21" ht="225" customHeight="1" thickTop="1" x14ac:dyDescent="0.35">
      <c r="A6" s="32"/>
      <c r="B6" s="33">
        <v>1</v>
      </c>
      <c r="C6" s="34" t="s">
        <v>27</v>
      </c>
      <c r="D6" s="35">
        <v>50</v>
      </c>
      <c r="E6" s="36" t="s">
        <v>14</v>
      </c>
      <c r="F6" s="37" t="s">
        <v>32</v>
      </c>
      <c r="G6" s="38"/>
      <c r="H6" s="39">
        <f t="shared" ref="H6:H10" si="0">D6*I6</f>
        <v>1250</v>
      </c>
      <c r="I6" s="40">
        <v>25</v>
      </c>
      <c r="J6" s="119"/>
      <c r="K6" s="41">
        <f t="shared" ref="K6" si="1">D6*J6</f>
        <v>0</v>
      </c>
      <c r="L6" s="42" t="str">
        <f t="shared" ref="L6" si="2">IF(ISNUMBER(J6), IF(J6&gt;I6,"NEVYHOVUJE","VYHOVUJE")," ")</f>
        <v xml:space="preserve"> </v>
      </c>
      <c r="M6" s="43" t="s">
        <v>37</v>
      </c>
      <c r="N6" s="44"/>
      <c r="O6" s="44"/>
      <c r="P6" s="45" t="s">
        <v>29</v>
      </c>
      <c r="Q6" s="45" t="s">
        <v>30</v>
      </c>
      <c r="R6" s="46" t="s">
        <v>31</v>
      </c>
      <c r="S6" s="44"/>
      <c r="T6" s="47" t="s">
        <v>11</v>
      </c>
      <c r="U6" s="31"/>
    </row>
    <row r="7" spans="1:21" ht="210" customHeight="1" thickBot="1" x14ac:dyDescent="0.4">
      <c r="A7" s="32"/>
      <c r="B7" s="48">
        <v>2</v>
      </c>
      <c r="C7" s="49" t="s">
        <v>28</v>
      </c>
      <c r="D7" s="50">
        <v>50</v>
      </c>
      <c r="E7" s="51" t="s">
        <v>14</v>
      </c>
      <c r="F7" s="52" t="s">
        <v>33</v>
      </c>
      <c r="G7" s="53"/>
      <c r="H7" s="54">
        <f t="shared" si="0"/>
        <v>1500</v>
      </c>
      <c r="I7" s="55">
        <v>30</v>
      </c>
      <c r="J7" s="120"/>
      <c r="K7" s="56">
        <f t="shared" ref="K7" si="3">D7*J7</f>
        <v>0</v>
      </c>
      <c r="L7" s="57" t="str">
        <f t="shared" ref="L7" si="4">IF(ISNUMBER(J7), IF(J7&gt;I7,"NEVYHOVUJE","VYHOVUJE")," ")</f>
        <v xml:space="preserve"> </v>
      </c>
      <c r="M7" s="58"/>
      <c r="N7" s="59"/>
      <c r="O7" s="59"/>
      <c r="P7" s="60"/>
      <c r="Q7" s="60"/>
      <c r="R7" s="61"/>
      <c r="S7" s="59"/>
      <c r="T7" s="62"/>
      <c r="U7" s="31"/>
    </row>
    <row r="8" spans="1:21" ht="290.25" customHeight="1" x14ac:dyDescent="0.35">
      <c r="A8" s="32"/>
      <c r="B8" s="63">
        <v>3</v>
      </c>
      <c r="C8" s="64" t="s">
        <v>34</v>
      </c>
      <c r="D8" s="65">
        <v>28</v>
      </c>
      <c r="E8" s="66" t="s">
        <v>14</v>
      </c>
      <c r="F8" s="64" t="s">
        <v>41</v>
      </c>
      <c r="G8" s="67"/>
      <c r="H8" s="68">
        <f t="shared" si="0"/>
        <v>5880</v>
      </c>
      <c r="I8" s="69">
        <v>210</v>
      </c>
      <c r="J8" s="121"/>
      <c r="K8" s="70">
        <f t="shared" ref="K8:K10" si="5">D8*J8</f>
        <v>0</v>
      </c>
      <c r="L8" s="71" t="str">
        <f t="shared" ref="L8:L10" si="6">IF(ISNUMBER(J8), IF(J8&gt;I8,"NEVYHOVUJE","VYHOVUJE")," ")</f>
        <v xml:space="preserve"> </v>
      </c>
      <c r="M8" s="72" t="s">
        <v>37</v>
      </c>
      <c r="N8" s="73"/>
      <c r="O8" s="73"/>
      <c r="P8" s="72" t="s">
        <v>39</v>
      </c>
      <c r="Q8" s="72" t="s">
        <v>40</v>
      </c>
      <c r="R8" s="74" t="s">
        <v>38</v>
      </c>
      <c r="S8" s="75"/>
      <c r="T8" s="76" t="s">
        <v>12</v>
      </c>
      <c r="U8" s="31"/>
    </row>
    <row r="9" spans="1:21" ht="267" customHeight="1" x14ac:dyDescent="0.35">
      <c r="A9" s="32"/>
      <c r="B9" s="77">
        <v>4</v>
      </c>
      <c r="C9" s="78" t="s">
        <v>35</v>
      </c>
      <c r="D9" s="79">
        <v>4</v>
      </c>
      <c r="E9" s="80" t="s">
        <v>14</v>
      </c>
      <c r="F9" s="81" t="s">
        <v>42</v>
      </c>
      <c r="G9" s="82"/>
      <c r="H9" s="83">
        <f t="shared" si="0"/>
        <v>840</v>
      </c>
      <c r="I9" s="84">
        <v>210</v>
      </c>
      <c r="J9" s="122"/>
      <c r="K9" s="56">
        <f t="shared" si="5"/>
        <v>0</v>
      </c>
      <c r="L9" s="57" t="str">
        <f t="shared" si="6"/>
        <v xml:space="preserve"> </v>
      </c>
      <c r="M9" s="85"/>
      <c r="N9" s="59"/>
      <c r="O9" s="59"/>
      <c r="P9" s="60"/>
      <c r="Q9" s="85"/>
      <c r="R9" s="61"/>
      <c r="S9" s="86"/>
      <c r="T9" s="62"/>
      <c r="U9" s="31"/>
    </row>
    <row r="10" spans="1:21" ht="340.5" customHeight="1" thickBot="1" x14ac:dyDescent="0.4">
      <c r="A10" s="32"/>
      <c r="B10" s="87">
        <v>5</v>
      </c>
      <c r="C10" s="88" t="s">
        <v>36</v>
      </c>
      <c r="D10" s="89">
        <v>38</v>
      </c>
      <c r="E10" s="90" t="s">
        <v>14</v>
      </c>
      <c r="F10" s="91" t="s">
        <v>43</v>
      </c>
      <c r="G10" s="92" t="s">
        <v>44</v>
      </c>
      <c r="H10" s="93">
        <f t="shared" si="0"/>
        <v>6080</v>
      </c>
      <c r="I10" s="94">
        <v>160</v>
      </c>
      <c r="J10" s="123"/>
      <c r="K10" s="95">
        <f t="shared" si="5"/>
        <v>0</v>
      </c>
      <c r="L10" s="96" t="str">
        <f t="shared" si="6"/>
        <v xml:space="preserve"> </v>
      </c>
      <c r="M10" s="97"/>
      <c r="N10" s="98"/>
      <c r="O10" s="98"/>
      <c r="P10" s="99"/>
      <c r="Q10" s="97"/>
      <c r="R10" s="100"/>
      <c r="S10" s="101"/>
      <c r="T10" s="102"/>
      <c r="U10" s="31"/>
    </row>
    <row r="11" spans="1:21" ht="13.5" customHeight="1" thickTop="1" thickBot="1" x14ac:dyDescent="0.4">
      <c r="C11" s="10"/>
      <c r="D11" s="10"/>
      <c r="E11" s="10"/>
      <c r="F11" s="10"/>
      <c r="G11" s="10"/>
      <c r="H11" s="10"/>
      <c r="K11" s="103"/>
    </row>
    <row r="12" spans="1:21" ht="60.75" customHeight="1" thickTop="1" thickBot="1" x14ac:dyDescent="0.4">
      <c r="B12" s="104" t="s">
        <v>7</v>
      </c>
      <c r="C12" s="105"/>
      <c r="D12" s="105"/>
      <c r="E12" s="105"/>
      <c r="F12" s="105"/>
      <c r="G12" s="105"/>
      <c r="H12" s="106"/>
      <c r="I12" s="107" t="s">
        <v>8</v>
      </c>
      <c r="J12" s="108" t="s">
        <v>9</v>
      </c>
      <c r="K12" s="109"/>
      <c r="L12" s="110"/>
      <c r="M12" s="23"/>
      <c r="N12" s="23"/>
      <c r="O12" s="23"/>
      <c r="P12" s="23"/>
      <c r="Q12" s="23"/>
      <c r="R12" s="23"/>
      <c r="S12" s="23"/>
      <c r="T12" s="111"/>
    </row>
    <row r="13" spans="1:21" ht="33" customHeight="1" thickTop="1" thickBot="1" x14ac:dyDescent="0.4">
      <c r="B13" s="112" t="s">
        <v>10</v>
      </c>
      <c r="C13" s="112"/>
      <c r="D13" s="112"/>
      <c r="E13" s="112"/>
      <c r="F13" s="112"/>
      <c r="G13" s="112"/>
      <c r="H13" s="113"/>
      <c r="I13" s="114">
        <f>SUM(H6:H10)</f>
        <v>15550</v>
      </c>
      <c r="J13" s="115">
        <f>SUM(K6:K10)</f>
        <v>0</v>
      </c>
      <c r="K13" s="116"/>
      <c r="L13" s="117"/>
    </row>
    <row r="14" spans="1:21" ht="14.25" customHeight="1" thickTop="1" x14ac:dyDescent="0.35"/>
    <row r="15" spans="1:21" ht="14.25" customHeight="1" x14ac:dyDescent="0.35"/>
    <row r="16" spans="1:21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</sheetData>
  <sheetProtection algorithmName="SHA-512" hashValue="5o6g47ZT7pfZ5bq7tL6qwa6QPsLalccg0GIIhfWu0y8gGfFzuaoXRzeCC+KsqHET+fj9ZlPWEnCc85k0juphvg==" saltValue="BJRqVaQOxR5KRvRQRcetKg==" spinCount="100000" sheet="1" objects="1" scenarios="1" selectLockedCells="1"/>
  <mergeCells count="23">
    <mergeCell ref="B13:G13"/>
    <mergeCell ref="J13:L13"/>
    <mergeCell ref="N6:N7"/>
    <mergeCell ref="B1:D1"/>
    <mergeCell ref="B12:G12"/>
    <mergeCell ref="J12:L12"/>
    <mergeCell ref="M6:M7"/>
    <mergeCell ref="B2:C3"/>
    <mergeCell ref="D2:E3"/>
    <mergeCell ref="F2:F3"/>
    <mergeCell ref="Q6:Q7"/>
    <mergeCell ref="R6:R7"/>
    <mergeCell ref="S6:S7"/>
    <mergeCell ref="T6:T7"/>
    <mergeCell ref="O6:O7"/>
    <mergeCell ref="P6:P7"/>
    <mergeCell ref="M8:M10"/>
    <mergeCell ref="P8:P10"/>
    <mergeCell ref="O8:O10"/>
    <mergeCell ref="N8:N10"/>
    <mergeCell ref="R8:R10"/>
    <mergeCell ref="T8:T10"/>
    <mergeCell ref="Q8:Q10"/>
  </mergeCells>
  <conditionalFormatting sqref="B6:B10 D6:D10">
    <cfRule type="containsBlanks" dxfId="6" priority="44">
      <formula>LEN(TRIM(B6))=0</formula>
    </cfRule>
  </conditionalFormatting>
  <conditionalFormatting sqref="B6:B10">
    <cfRule type="cellIs" dxfId="5" priority="39" operator="greaterThanOrEqual">
      <formula>1</formula>
    </cfRule>
  </conditionalFormatting>
  <conditionalFormatting sqref="S6:T6 L6:L10">
    <cfRule type="cellIs" dxfId="4" priority="36" operator="equal">
      <formula>"VYHOVUJE"</formula>
    </cfRule>
  </conditionalFormatting>
  <conditionalFormatting sqref="S6:T6 L6:L10">
    <cfRule type="cellIs" dxfId="3" priority="35" operator="equal">
      <formula>"NEVYHOVUJE"</formula>
    </cfRule>
  </conditionalFormatting>
  <conditionalFormatting sqref="J6:J10">
    <cfRule type="containsBlanks" dxfId="2" priority="6">
      <formula>LEN(TRIM(J6))=0</formula>
    </cfRule>
  </conditionalFormatting>
  <conditionalFormatting sqref="J6:J10">
    <cfRule type="notContainsBlanks" dxfId="1" priority="5">
      <formula>LEN(TRIM(J6))&gt;0</formula>
    </cfRule>
  </conditionalFormatting>
  <conditionalFormatting sqref="J6:J10">
    <cfRule type="notContainsBlanks" dxfId="0" priority="4">
      <formula>LEN(TRIM(J6))&gt;0</formula>
    </cfRule>
  </conditionalFormatting>
  <dataValidations count="1">
    <dataValidation type="list" showInputMessage="1" showErrorMessage="1" sqref="E6:E10" xr:uid="{354766CB-D34D-4043-985E-78A75C2E98DD}">
      <formula1>"ks,bal,sada,"</formula1>
    </dataValidation>
  </dataValidations>
  <pageMargins left="0.11811023622047245" right="0" top="0.15748031496062992" bottom="7.874015748031496E-2" header="0.11811023622047245" footer="0.15748031496062992"/>
  <pageSetup paperSize="9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T6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Zdeněk Řežábek</cp:lastModifiedBy>
  <cp:revision>1</cp:revision>
  <cp:lastPrinted>2021-07-12T12:31:23Z</cp:lastPrinted>
  <dcterms:created xsi:type="dcterms:W3CDTF">2014-03-05T12:43:32Z</dcterms:created>
  <dcterms:modified xsi:type="dcterms:W3CDTF">2021-07-12T12:37:37Z</dcterms:modified>
</cp:coreProperties>
</file>