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D:\USERS\vitkov\VT\VT 2021\047\"/>
    </mc:Choice>
  </mc:AlternateContent>
  <xr:revisionPtr revIDLastSave="0" documentId="13_ncr:1_{1C750617-BB73-46FC-A755-9F93AB5D6E53}" xr6:coauthVersionLast="36" xr6:coauthVersionMax="36" xr10:uidLastSave="{00000000-0000-0000-0000-000000000000}"/>
  <bookViews>
    <workbookView xWindow="0" yWindow="0" windowWidth="23040" windowHeight="9060" tabRatio="778" xr2:uid="{00000000-000D-0000-FFFF-FFFF00000000}"/>
  </bookViews>
  <sheets>
    <sheet name="Výpočetní technika" sheetId="1" r:id="rId1"/>
  </sheets>
  <definedNames>
    <definedName name="_xlnm.Print_Area" localSheetId="0">'Výpočetní technika'!$B$1:$U$18</definedName>
  </definedNames>
  <calcPr calcId="191029"/>
</workbook>
</file>

<file path=xl/calcChain.xml><?xml version="1.0" encoding="utf-8"?>
<calcChain xmlns="http://schemas.openxmlformats.org/spreadsheetml/2006/main">
  <c r="T8" i="1" l="1"/>
  <c r="U8" i="1"/>
  <c r="Q8" i="1"/>
  <c r="T9" i="1" l="1"/>
  <c r="U9" i="1"/>
  <c r="Q9" i="1"/>
  <c r="Q7" i="1" l="1"/>
  <c r="R12" i="1" l="1"/>
  <c r="T7" i="1" l="1"/>
  <c r="S12" i="1" s="1"/>
  <c r="U7" i="1"/>
</calcChain>
</file>

<file path=xl/sharedStrings.xml><?xml version="1.0" encoding="utf-8"?>
<sst xmlns="http://schemas.openxmlformats.org/spreadsheetml/2006/main" count="53" uniqueCount="49">
  <si>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</si>
  <si>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</si>
  <si>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</si>
  <si>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</si>
  <si>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</si>
  <si>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</si>
  <si>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</si>
  <si>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</si>
  <si>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</si>
  <si>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</si>
  <si>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MAXIMÁLNÍ CENA za celou VZ 
v Kč BEZ DPH</t>
  </si>
  <si>
    <t>CELKOVÁ NABÍDKOVÁ CENA v Kč bez DPH</t>
  </si>
  <si>
    <t>30213100-6 - Přenosné počítače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</si>
  <si>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</si>
  <si>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</si>
  <si>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</si>
  <si>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</si>
  <si>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</si>
  <si>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</si>
  <si>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</si>
  <si>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</si>
  <si>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</si>
  <si>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</si>
  <si>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</si>
  <si>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</si>
  <si>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</si>
  <si>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ID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</si>
  <si>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</si>
  <si>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</si>
  <si>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</si>
  <si>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</si>
  <si>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</si>
  <si>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</si>
  <si>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</si>
  <si>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</si>
  <si>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</si>
  <si>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 xml:space="preserve">Příloha č. 2 Kupní smlouvy - technická specifikace
Výpočetní technika (III.) 047 - 2021 </t>
  </si>
  <si>
    <t>Dokovací stanice USB-C</t>
  </si>
  <si>
    <t xml:space="preserve">Redukce </t>
  </si>
  <si>
    <t>Záruka na zboží min. 60 měsíců,
servis NBD u zákazníka.</t>
  </si>
  <si>
    <t>Záruka na zboží min. 36 měsíců.</t>
  </si>
  <si>
    <t>2212/0016/21</t>
  </si>
  <si>
    <t>Ing. Jiří Basl, PhD., 
Tel.: 37763 4249, 
603 216 039</t>
  </si>
  <si>
    <t>Ing. Jiří Basl, PhD., 
Tel.: 37763 4249,
603 216 039</t>
  </si>
  <si>
    <t>Univerzitní 26,
301 00 Plzeň,
Elektrotechnická fakulta - Děkanát,
 místnost EK 502</t>
  </si>
  <si>
    <t>Výkonný notebook 15,6''</t>
  </si>
  <si>
    <t>Redukce Displayport-DVI-I, M/F, obsahuje kabel 10-20cm.</t>
  </si>
  <si>
    <t>Výkonný notebook. 
Výkon procesoru v Passmark CPU vice než 12 500 bodů, minimálně 6 jader. 
Operační paměť min. 32GB (3200MHz). 
Displej 15,6'' FHD min. 1920x1080, nedotykový, matný. 
Dedikovaná grafická karta s výkonem G3D mark min. 6 900, min. 4GB grafické paměti GDDR6.  
SSD disk M.2 1TB PCIe NVMe 3. generace třídy 40.
Obsahuje integrovaný bezdrátový adaptér WiFi 802.11ac a BT. 
Porty ethernet RJ45, min. 2x USB-C, z nich alepoň jeden Thunderbolt s funkcí power delivery, alespon 2x USB-A. 
Kombinovaný konektor pro sluchátka a mikrofon. 
CZ podsvícená klávesnice, numerické klávesy.
Podpora prostřednictvím internetu umožňuje stahování ovladačů a manuálu z internetu adresně pro konkrétní zadaný typ (sériové číslo) zařízení. 
Operační systém Windows 10, stačí ve verzi Home. 
Webkamera HD 720p. 
Baterie s rychlým nabíjením min. 95Whr.
Záruka min. 60 měsíců, servis NBD on site.</t>
  </si>
  <si>
    <t>Dokovací stanice s rozhraním USB-C, kompatibilní s položkou č. 1 - Výkonný notebook 15,6". 
Možnost připojení  3 monitorů.
Rozhraní 2x Display port, HDMI, víceúčelový USB-C Displayport, USB-A, USB-C, RJ45. 
Možnost napájení a nabíjení NTB z dokovací stanice, výkonný zdroj 240W.
Záruka min. 36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</si>
</sst>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ck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6" fillId="0" borderId="0"/>
    <xf numFmtId="0" fontId="5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left" vertical="center" wrapText="1"/>
    </xf>
    <xf numFmtId="3" fontId="0" fillId="7" borderId="17" xfId="0" applyNumberForma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2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18" xfId="0" applyFont="1" applyFill="1" applyBorder="1" applyAlignment="1" applyProtection="1">
      <alignment horizontal="left" vertical="center" wrapText="1" indent="1"/>
      <protection locked="0"/>
    </xf>
    <xf numFmtId="0" fontId="12" fillId="4" borderId="20" xfId="0" applyFont="1" applyFill="1" applyBorder="1" applyAlignment="1" applyProtection="1">
      <alignment horizontal="left" vertical="center" wrapText="1" inden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3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0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3223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3223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0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3386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16508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16508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2151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95250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95250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95250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95250</xdr:colOff>
      <xdr:row>42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95250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95250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95250</xdr:colOff>
      <xdr:row>46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95250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95250</xdr:colOff>
      <xdr:row>49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95250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95250</xdr:colOff>
      <xdr:row>51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95250</xdr:colOff>
      <xdr:row>53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95250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95250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95250</xdr:colOff>
      <xdr:row>57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95250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95250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95250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95250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95250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95250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95250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95250</xdr:colOff>
      <xdr:row>68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95250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95250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95250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95250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95250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95250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95250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95250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95250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95250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95250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95250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95250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95250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95250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95250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95250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95250</xdr:colOff>
      <xdr:row>93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95250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95250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95250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95250</xdr:colOff>
      <xdr:row>98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95250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95250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95250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95250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95250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95250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95250</xdr:colOff>
      <xdr:row>108</xdr:row>
      <xdr:rowOff>1904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95250</xdr:colOff>
      <xdr:row>109</xdr:row>
      <xdr:rowOff>1978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95250</xdr:colOff>
      <xdr:row>110</xdr:row>
      <xdr:rowOff>16873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95250</xdr:colOff>
      <xdr:row>111</xdr:row>
      <xdr:rowOff>1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95250</xdr:colOff>
      <xdr:row>112</xdr:row>
      <xdr:rowOff>2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95250</xdr:colOff>
      <xdr:row>114</xdr:row>
      <xdr:rowOff>1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95250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95250</xdr:colOff>
      <xdr:row>116</xdr:row>
      <xdr:rowOff>1979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95250</xdr:colOff>
      <xdr:row>117</xdr:row>
      <xdr:rowOff>1882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95250</xdr:colOff>
      <xdr:row>118</xdr:row>
      <xdr:rowOff>20060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95250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95250</xdr:colOff>
      <xdr:row>122</xdr:row>
      <xdr:rowOff>16508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95250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95250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95250</xdr:colOff>
      <xdr:row>126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95250</xdr:colOff>
      <xdr:row>126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95250</xdr:colOff>
      <xdr:row>127</xdr:row>
      <xdr:rowOff>3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95250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95250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95250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95250</xdr:colOff>
      <xdr:row>134</xdr:row>
      <xdr:rowOff>1904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95250</xdr:colOff>
      <xdr:row>135</xdr:row>
      <xdr:rowOff>16869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95250</xdr:colOff>
      <xdr:row>136</xdr:row>
      <xdr:rowOff>3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95250</xdr:colOff>
      <xdr:row>137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95250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95250</xdr:colOff>
      <xdr:row>139</xdr:row>
      <xdr:rowOff>2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95250</xdr:colOff>
      <xdr:row>140</xdr:row>
      <xdr:rowOff>4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95250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1904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1978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16873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2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1979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1882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20060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16508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3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1904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16869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3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2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4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1904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1978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16873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2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1979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1882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20060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16508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3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1904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16869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3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2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4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1904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1978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16873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1882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1979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1882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1883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16508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16508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3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3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3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1904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16869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3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2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104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1904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1978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16873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2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1979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1882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20060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16508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3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1904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16869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3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16510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5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95250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95250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95250</xdr:colOff>
      <xdr:row>42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95250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95250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95250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95250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95250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95250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95250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95250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95250</xdr:colOff>
      <xdr:row>63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9525</xdr:rowOff>
    </xdr:from>
    <xdr:to>
      <xdr:col>24</xdr:col>
      <xdr:colOff>95250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95250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95250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95250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95250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95250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95250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95250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95250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95250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95250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95250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95250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95250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95250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95250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95250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95250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95250</xdr:colOff>
      <xdr:row>98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95250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95250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95250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95250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95250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95250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95250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95250</xdr:colOff>
      <xdr:row>108</xdr:row>
      <xdr:rowOff>1901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95250</xdr:colOff>
      <xdr:row>112</xdr:row>
      <xdr:rowOff>1906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95250</xdr:colOff>
      <xdr:row>113</xdr:row>
      <xdr:rowOff>2148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95250</xdr:colOff>
      <xdr:row>114</xdr:row>
      <xdr:rowOff>1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95250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95250</xdr:colOff>
      <xdr:row>116</xdr:row>
      <xdr:rowOff>0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95250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95250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95250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95250</xdr:colOff>
      <xdr:row>121</xdr:row>
      <xdr:rowOff>0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95250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95250</xdr:colOff>
      <xdr:row>126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95250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95250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95250</xdr:colOff>
      <xdr:row>131</xdr:row>
      <xdr:rowOff>1904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95250</xdr:colOff>
      <xdr:row>132</xdr:row>
      <xdr:rowOff>1495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95250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95250</xdr:colOff>
      <xdr:row>134</xdr:row>
      <xdr:rowOff>19888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95250</xdr:colOff>
      <xdr:row>136</xdr:row>
      <xdr:rowOff>1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95250</xdr:colOff>
      <xdr:row>137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95250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95250</xdr:colOff>
      <xdr:row>139</xdr:row>
      <xdr:rowOff>1495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95250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95250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95250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95250</xdr:colOff>
      <xdr:row>144</xdr:row>
      <xdr:rowOff>3385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144</xdr:row>
      <xdr:rowOff>0</xdr:rowOff>
    </xdr:from>
    <xdr:to>
      <xdr:col>24</xdr:col>
      <xdr:colOff>95250</xdr:colOff>
      <xdr:row>145</xdr:row>
      <xdr:rowOff>3388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95250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95250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95250</xdr:colOff>
      <xdr:row>150</xdr:row>
      <xdr:rowOff>1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95250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95250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95250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95250</xdr:colOff>
      <xdr:row>154</xdr:row>
      <xdr:rowOff>1904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95250</xdr:colOff>
      <xdr:row>155</xdr:row>
      <xdr:rowOff>19891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155</xdr:row>
      <xdr:rowOff>0</xdr:rowOff>
    </xdr:from>
    <xdr:to>
      <xdr:col>24</xdr:col>
      <xdr:colOff>95250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95250</xdr:colOff>
      <xdr:row>157</xdr:row>
      <xdr:rowOff>2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95250</xdr:colOff>
      <xdr:row>159</xdr:row>
      <xdr:rowOff>1341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95250</xdr:colOff>
      <xdr:row>160</xdr:row>
      <xdr:rowOff>4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95250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161</xdr:row>
      <xdr:rowOff>0</xdr:rowOff>
    </xdr:from>
    <xdr:to>
      <xdr:col>24</xdr:col>
      <xdr:colOff>95250</xdr:colOff>
      <xdr:row>162</xdr:row>
      <xdr:rowOff>2147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95250</xdr:colOff>
      <xdr:row>163</xdr:row>
      <xdr:rowOff>2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95250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166</xdr:row>
      <xdr:rowOff>0</xdr:rowOff>
    </xdr:from>
    <xdr:to>
      <xdr:col>24</xdr:col>
      <xdr:colOff>95250</xdr:colOff>
      <xdr:row>167</xdr:row>
      <xdr:rowOff>1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95250</xdr:colOff>
      <xdr:row>168</xdr:row>
      <xdr:rowOff>1903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95250</xdr:colOff>
      <xdr:row>168</xdr:row>
      <xdr:rowOff>1903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95250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95250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95250</xdr:colOff>
      <xdr:row>172</xdr:row>
      <xdr:rowOff>1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172</xdr:row>
      <xdr:rowOff>0</xdr:rowOff>
    </xdr:from>
    <xdr:to>
      <xdr:col>24</xdr:col>
      <xdr:colOff>95250</xdr:colOff>
      <xdr:row>173</xdr:row>
      <xdr:rowOff>1493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173</xdr:row>
      <xdr:rowOff>0</xdr:rowOff>
    </xdr:from>
    <xdr:to>
      <xdr:col>24</xdr:col>
      <xdr:colOff>95250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95250</xdr:colOff>
      <xdr:row>178</xdr:row>
      <xdr:rowOff>2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95250</xdr:colOff>
      <xdr:row>178</xdr:row>
      <xdr:rowOff>2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95250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95250</xdr:colOff>
      <xdr:row>180</xdr:row>
      <xdr:rowOff>3384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95250</xdr:colOff>
      <xdr:row>181</xdr:row>
      <xdr:rowOff>4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95250</xdr:colOff>
      <xdr:row>182</xdr:row>
      <xdr:rowOff>1822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95250</xdr:colOff>
      <xdr:row>183</xdr:row>
      <xdr:rowOff>2148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183</xdr:row>
      <xdr:rowOff>0</xdr:rowOff>
    </xdr:from>
    <xdr:to>
      <xdr:col>24</xdr:col>
      <xdr:colOff>95250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184</xdr:row>
      <xdr:rowOff>0</xdr:rowOff>
    </xdr:from>
    <xdr:to>
      <xdr:col>24</xdr:col>
      <xdr:colOff>95250</xdr:colOff>
      <xdr:row>185</xdr:row>
      <xdr:rowOff>1902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95250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95250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95250</xdr:colOff>
      <xdr:row>59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95250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95250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95250</xdr:colOff>
      <xdr:row>61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180975</xdr:rowOff>
    </xdr:from>
    <xdr:to>
      <xdr:col>24</xdr:col>
      <xdr:colOff>95250</xdr:colOff>
      <xdr:row>77</xdr:row>
      <xdr:rowOff>22413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95250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95250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95250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95250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95250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95250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95250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95250</xdr:colOff>
      <xdr:row>77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95250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95250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95250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95250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95250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95250</xdr:colOff>
      <xdr:row>42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95250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95250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95250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95250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95250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95250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95250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95250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95250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95250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95250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95250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95250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46</xdr:row>
      <xdr:rowOff>57488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247652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9525</xdr:rowOff>
    </xdr:from>
    <xdr:to>
      <xdr:col>24</xdr:col>
      <xdr:colOff>190500</xdr:colOff>
      <xdr:row>68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67</xdr:row>
      <xdr:rowOff>1428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1904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2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1882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1979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20060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1883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20059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1904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3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1904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3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2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190500</xdr:colOff>
      <xdr:row>144</xdr:row>
      <xdr:rowOff>1980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144</xdr:row>
      <xdr:rowOff>0</xdr:rowOff>
    </xdr:from>
    <xdr:to>
      <xdr:col>24</xdr:col>
      <xdr:colOff>190500</xdr:colOff>
      <xdr:row>145</xdr:row>
      <xdr:rowOff>1884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16509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3462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190500</xdr:colOff>
      <xdr:row>155</xdr:row>
      <xdr:rowOff>3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155</xdr:row>
      <xdr:rowOff>0</xdr:rowOff>
    </xdr:from>
    <xdr:to>
      <xdr:col>24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1884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3461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5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161</xdr:row>
      <xdr:rowOff>0</xdr:rowOff>
    </xdr:from>
    <xdr:to>
      <xdr:col>24</xdr:col>
      <xdr:colOff>190500</xdr:colOff>
      <xdr:row>162</xdr:row>
      <xdr:rowOff>3460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190500</xdr:colOff>
      <xdr:row>163</xdr:row>
      <xdr:rowOff>3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166</xdr:row>
      <xdr:rowOff>0</xdr:rowOff>
    </xdr:from>
    <xdr:to>
      <xdr:col>24</xdr:col>
      <xdr:colOff>190500</xdr:colOff>
      <xdr:row>167</xdr:row>
      <xdr:rowOff>1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190500</xdr:colOff>
      <xdr:row>168</xdr:row>
      <xdr:rowOff>1904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190500</xdr:colOff>
      <xdr:row>168</xdr:row>
      <xdr:rowOff>1904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190500</xdr:colOff>
      <xdr:row>172</xdr:row>
      <xdr:rowOff>1982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172</xdr:row>
      <xdr:rowOff>0</xdr:rowOff>
    </xdr:from>
    <xdr:to>
      <xdr:col>24</xdr:col>
      <xdr:colOff>190500</xdr:colOff>
      <xdr:row>173</xdr:row>
      <xdr:rowOff>1881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173</xdr:row>
      <xdr:rowOff>0</xdr:rowOff>
    </xdr:from>
    <xdr:to>
      <xdr:col>24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2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2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0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3467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1881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190500</xdr:colOff>
      <xdr:row>183</xdr:row>
      <xdr:rowOff>3388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183</xdr:row>
      <xdr:rowOff>0</xdr:rowOff>
    </xdr:from>
    <xdr:to>
      <xdr:col>24</xdr:col>
      <xdr:colOff>190500</xdr:colOff>
      <xdr:row>184</xdr:row>
      <xdr:rowOff>20060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184</xdr:row>
      <xdr:rowOff>0</xdr:rowOff>
    </xdr:from>
    <xdr:to>
      <xdr:col>24</xdr:col>
      <xdr:colOff>190500</xdr:colOff>
      <xdr:row>185</xdr:row>
      <xdr:rowOff>1881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247652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247650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247650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180975</xdr:rowOff>
    </xdr:from>
    <xdr:to>
      <xdr:col>24</xdr:col>
      <xdr:colOff>190500</xdr:colOff>
      <xdr:row>77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76</xdr:row>
      <xdr:rowOff>135595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77</xdr:row>
      <xdr:rowOff>168755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46</xdr:row>
      <xdr:rowOff>57488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41</xdr:row>
      <xdr:rowOff>58608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211793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49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46</xdr:row>
      <xdr:rowOff>57488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9525</xdr:rowOff>
    </xdr:from>
    <xdr:to>
      <xdr:col>24</xdr:col>
      <xdr:colOff>190500</xdr:colOff>
      <xdr:row>68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67</xdr:row>
      <xdr:rowOff>1428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1904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2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1882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1979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20060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1883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20059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1904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3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1904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3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247650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247650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180975</xdr:rowOff>
    </xdr:from>
    <xdr:to>
      <xdr:col>24</xdr:col>
      <xdr:colOff>190500</xdr:colOff>
      <xdr:row>77</xdr:row>
      <xdr:rowOff>58608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76</xdr:row>
      <xdr:rowOff>135595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77</xdr:row>
      <xdr:rowOff>168755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41</xdr:row>
      <xdr:rowOff>58608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211793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49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211793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49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247650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247650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67</xdr:row>
      <xdr:rowOff>1428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76</xdr:row>
      <xdr:rowOff>135595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77</xdr:row>
      <xdr:rowOff>168755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1904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1978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16873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2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1979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1882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20060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20059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3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46</xdr:row>
      <xdr:rowOff>57488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247652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9525</xdr:rowOff>
    </xdr:from>
    <xdr:to>
      <xdr:col>24</xdr:col>
      <xdr:colOff>190500</xdr:colOff>
      <xdr:row>68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67</xdr:row>
      <xdr:rowOff>1428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247650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247650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180975</xdr:rowOff>
    </xdr:from>
    <xdr:to>
      <xdr:col>24</xdr:col>
      <xdr:colOff>190500</xdr:colOff>
      <xdr:row>77</xdr:row>
      <xdr:rowOff>58608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76</xdr:row>
      <xdr:rowOff>135595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77</xdr:row>
      <xdr:rowOff>168755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41</xdr:row>
      <xdr:rowOff>58608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211793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49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46</xdr:row>
      <xdr:rowOff>57488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211793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49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247650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63</xdr:row>
      <xdr:rowOff>1427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247652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1426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247650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67</xdr:row>
      <xdr:rowOff>1428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76</xdr:row>
      <xdr:rowOff>135595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77</xdr:row>
      <xdr:rowOff>168755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41</xdr:row>
      <xdr:rowOff>58608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46</xdr:row>
      <xdr:rowOff>57488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247652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9525</xdr:rowOff>
    </xdr:from>
    <xdr:to>
      <xdr:col>24</xdr:col>
      <xdr:colOff>190500</xdr:colOff>
      <xdr:row>68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67</xdr:row>
      <xdr:rowOff>1428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1904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2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1882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1979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20060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1883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20059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1904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3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1904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3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2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190500</xdr:colOff>
      <xdr:row>144</xdr:row>
      <xdr:rowOff>1980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144</xdr:row>
      <xdr:rowOff>0</xdr:rowOff>
    </xdr:from>
    <xdr:to>
      <xdr:col>24</xdr:col>
      <xdr:colOff>190500</xdr:colOff>
      <xdr:row>145</xdr:row>
      <xdr:rowOff>1884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16509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3462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190500</xdr:colOff>
      <xdr:row>155</xdr:row>
      <xdr:rowOff>3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155</xdr:row>
      <xdr:rowOff>0</xdr:rowOff>
    </xdr:from>
    <xdr:to>
      <xdr:col>24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1884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3461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5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161</xdr:row>
      <xdr:rowOff>0</xdr:rowOff>
    </xdr:from>
    <xdr:to>
      <xdr:col>24</xdr:col>
      <xdr:colOff>190500</xdr:colOff>
      <xdr:row>162</xdr:row>
      <xdr:rowOff>3460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190500</xdr:colOff>
      <xdr:row>163</xdr:row>
      <xdr:rowOff>3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166</xdr:row>
      <xdr:rowOff>0</xdr:rowOff>
    </xdr:from>
    <xdr:to>
      <xdr:col>24</xdr:col>
      <xdr:colOff>190500</xdr:colOff>
      <xdr:row>167</xdr:row>
      <xdr:rowOff>1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190500</xdr:colOff>
      <xdr:row>168</xdr:row>
      <xdr:rowOff>1904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190500</xdr:colOff>
      <xdr:row>168</xdr:row>
      <xdr:rowOff>1904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190500</xdr:colOff>
      <xdr:row>172</xdr:row>
      <xdr:rowOff>1982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172</xdr:row>
      <xdr:rowOff>0</xdr:rowOff>
    </xdr:from>
    <xdr:to>
      <xdr:col>24</xdr:col>
      <xdr:colOff>190500</xdr:colOff>
      <xdr:row>173</xdr:row>
      <xdr:rowOff>1881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173</xdr:row>
      <xdr:rowOff>0</xdr:rowOff>
    </xdr:from>
    <xdr:to>
      <xdr:col>24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2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2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0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3467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1881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190500</xdr:colOff>
      <xdr:row>183</xdr:row>
      <xdr:rowOff>3388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183</xdr:row>
      <xdr:rowOff>0</xdr:rowOff>
    </xdr:from>
    <xdr:to>
      <xdr:col>24</xdr:col>
      <xdr:colOff>190500</xdr:colOff>
      <xdr:row>184</xdr:row>
      <xdr:rowOff>20060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184</xdr:row>
      <xdr:rowOff>0</xdr:rowOff>
    </xdr:from>
    <xdr:to>
      <xdr:col>24</xdr:col>
      <xdr:colOff>190500</xdr:colOff>
      <xdr:row>185</xdr:row>
      <xdr:rowOff>1881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247650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247650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180975</xdr:rowOff>
    </xdr:from>
    <xdr:to>
      <xdr:col>24</xdr:col>
      <xdr:colOff>190500</xdr:colOff>
      <xdr:row>77</xdr:row>
      <xdr:rowOff>58608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76</xdr:row>
      <xdr:rowOff>135595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77</xdr:row>
      <xdr:rowOff>168755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41</xdr:row>
      <xdr:rowOff>58608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211793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49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46</xdr:row>
      <xdr:rowOff>57488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41</xdr:row>
      <xdr:rowOff>58608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57490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211793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49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9525</xdr:rowOff>
    </xdr:from>
    <xdr:to>
      <xdr:col>24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104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20058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0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3464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0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2175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3387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20060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3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20058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16507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3462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2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20056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1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20059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4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20057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190500</xdr:colOff>
      <xdr:row>144</xdr:row>
      <xdr:rowOff>0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144</xdr:row>
      <xdr:rowOff>0</xdr:rowOff>
    </xdr:from>
    <xdr:to>
      <xdr:col>24</xdr:col>
      <xdr:colOff>190500</xdr:colOff>
      <xdr:row>145</xdr:row>
      <xdr:rowOff>3464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146</xdr:row>
      <xdr:rowOff>0</xdr:rowOff>
    </xdr:from>
    <xdr:to>
      <xdr:col>24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190500</xdr:colOff>
      <xdr:row>149</xdr:row>
      <xdr:rowOff>1904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20058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20057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190500</xdr:colOff>
      <xdr:row>155</xdr:row>
      <xdr:rowOff>3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155</xdr:row>
      <xdr:rowOff>0</xdr:rowOff>
    </xdr:from>
    <xdr:to>
      <xdr:col>24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190500</xdr:colOff>
      <xdr:row>158</xdr:row>
      <xdr:rowOff>20059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3385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20062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161</xdr:row>
      <xdr:rowOff>0</xdr:rowOff>
    </xdr:from>
    <xdr:to>
      <xdr:col>24</xdr:col>
      <xdr:colOff>190500</xdr:colOff>
      <xdr:row>162</xdr:row>
      <xdr:rowOff>20056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163</xdr:row>
      <xdr:rowOff>0</xdr:rowOff>
    </xdr:from>
    <xdr:to>
      <xdr:col>24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166</xdr:row>
      <xdr:rowOff>0</xdr:rowOff>
    </xdr:from>
    <xdr:to>
      <xdr:col>24</xdr:col>
      <xdr:colOff>190500</xdr:colOff>
      <xdr:row>167</xdr:row>
      <xdr:rowOff>3463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166</xdr:row>
      <xdr:rowOff>0</xdr:rowOff>
    </xdr:from>
    <xdr:to>
      <xdr:col>24</xdr:col>
      <xdr:colOff>190500</xdr:colOff>
      <xdr:row>167</xdr:row>
      <xdr:rowOff>3463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20056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190500</xdr:colOff>
      <xdr:row>172</xdr:row>
      <xdr:rowOff>2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172</xdr:row>
      <xdr:rowOff>0</xdr:rowOff>
    </xdr:from>
    <xdr:to>
      <xdr:col>24</xdr:col>
      <xdr:colOff>190500</xdr:colOff>
      <xdr:row>173</xdr:row>
      <xdr:rowOff>20058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190500</xdr:colOff>
      <xdr:row>177</xdr:row>
      <xdr:rowOff>3385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190500</xdr:colOff>
      <xdr:row>177</xdr:row>
      <xdr:rowOff>3385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3464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20058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3385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5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2172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190500</xdr:colOff>
      <xdr:row>183</xdr:row>
      <xdr:rowOff>1494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183</xdr:row>
      <xdr:rowOff>0</xdr:rowOff>
    </xdr:from>
    <xdr:to>
      <xdr:col>24</xdr:col>
      <xdr:colOff>190500</xdr:colOff>
      <xdr:row>184</xdr:row>
      <xdr:rowOff>20060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180975</xdr:rowOff>
    </xdr:from>
    <xdr:to>
      <xdr:col>24</xdr:col>
      <xdr:colOff>190500</xdr:colOff>
      <xdr:row>74</xdr:row>
      <xdr:rowOff>94688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60739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41</xdr:row>
      <xdr:rowOff>111609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45</xdr:row>
      <xdr:rowOff>136709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46</xdr:row>
      <xdr:rowOff>57488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47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53</xdr:row>
      <xdr:rowOff>17030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50</xdr:row>
      <xdr:rowOff>135741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9525</xdr:rowOff>
    </xdr:from>
    <xdr:to>
      <xdr:col>24</xdr:col>
      <xdr:colOff>190500</xdr:colOff>
      <xdr:row>68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1904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2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1882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2174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20060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1883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20055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1904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3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0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3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2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20057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190500</xdr:colOff>
      <xdr:row>144</xdr:row>
      <xdr:rowOff>1980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144</xdr:row>
      <xdr:rowOff>0</xdr:rowOff>
    </xdr:from>
    <xdr:to>
      <xdr:col>24</xdr:col>
      <xdr:colOff>190500</xdr:colOff>
      <xdr:row>145</xdr:row>
      <xdr:rowOff>1884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2174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3462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190500</xdr:colOff>
      <xdr:row>155</xdr:row>
      <xdr:rowOff>3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155</xdr:row>
      <xdr:rowOff>0</xdr:rowOff>
    </xdr:from>
    <xdr:to>
      <xdr:col>24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1884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3461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6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161</xdr:row>
      <xdr:rowOff>0</xdr:rowOff>
    </xdr:from>
    <xdr:to>
      <xdr:col>24</xdr:col>
      <xdr:colOff>190500</xdr:colOff>
      <xdr:row>162</xdr:row>
      <xdr:rowOff>3460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190500</xdr:colOff>
      <xdr:row>163</xdr:row>
      <xdr:rowOff>3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166</xdr:row>
      <xdr:rowOff>0</xdr:rowOff>
    </xdr:from>
    <xdr:to>
      <xdr:col>24</xdr:col>
      <xdr:colOff>190500</xdr:colOff>
      <xdr:row>167</xdr:row>
      <xdr:rowOff>2175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190500</xdr:colOff>
      <xdr:row>168</xdr:row>
      <xdr:rowOff>3387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190500</xdr:colOff>
      <xdr:row>168</xdr:row>
      <xdr:rowOff>3387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190500</xdr:colOff>
      <xdr:row>172</xdr:row>
      <xdr:rowOff>1982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172</xdr:row>
      <xdr:rowOff>0</xdr:rowOff>
    </xdr:from>
    <xdr:to>
      <xdr:col>24</xdr:col>
      <xdr:colOff>190500</xdr:colOff>
      <xdr:row>173</xdr:row>
      <xdr:rowOff>1881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173</xdr:row>
      <xdr:rowOff>0</xdr:rowOff>
    </xdr:from>
    <xdr:to>
      <xdr:col>24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2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2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0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3467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1881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190500</xdr:colOff>
      <xdr:row>183</xdr:row>
      <xdr:rowOff>3388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183</xdr:row>
      <xdr:rowOff>0</xdr:rowOff>
    </xdr:from>
    <xdr:to>
      <xdr:col>24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184</xdr:row>
      <xdr:rowOff>0</xdr:rowOff>
    </xdr:from>
    <xdr:to>
      <xdr:col>24</xdr:col>
      <xdr:colOff>190500</xdr:colOff>
      <xdr:row>185</xdr:row>
      <xdr:rowOff>1904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56</xdr:row>
      <xdr:rowOff>54456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180975</xdr:rowOff>
    </xdr:from>
    <xdr:to>
      <xdr:col>24</xdr:col>
      <xdr:colOff>190500</xdr:colOff>
      <xdr:row>77</xdr:row>
      <xdr:rowOff>58609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76</xdr:row>
      <xdr:rowOff>135596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77</xdr:row>
      <xdr:rowOff>168755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9"/>
  <sheetViews>
    <sheetView tabSelected="1" zoomScale="80" zoomScaleNormal="80" workbookViewId="0">
      <selection activeCell="I3" sqref="I3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1.6640625" style="1" customWidth="1"/>
    <col min="4" max="4" width="12.33203125" style="2" customWidth="1"/>
    <col min="5" max="5" width="10.5546875" style="3" customWidth="1"/>
    <col min="6" max="6" width="109.8867187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27.44140625" style="5" hidden="1" customWidth="1"/>
    <col min="12" max="12" width="30.44140625" style="5" customWidth="1"/>
    <col min="13" max="13" width="27.6640625" style="5" customWidth="1"/>
    <col min="14" max="14" width="24.33203125" style="5" customWidth="1"/>
    <col min="15" max="15" width="39.5546875" style="4" customWidth="1"/>
    <col min="16" max="16" width="26" style="4" customWidth="1"/>
    <col min="17" max="17" width="14.6640625" style="4" hidden="1" customWidth="1"/>
    <col min="18" max="18" width="20.6640625" style="5" bestFit="1" customWidth="1"/>
    <col min="19" max="19" width="23.88671875" style="5" customWidth="1"/>
    <col min="20" max="20" width="21" style="5" bestFit="1" customWidth="1"/>
    <col min="21" max="21" width="20.6640625" style="5" customWidth="1"/>
    <col min="22" max="22" width="11.109375" style="5" hidden="1" customWidth="1"/>
    <col min="23" max="23" width="37.109375" style="6" customWidth="1"/>
    <col min="24" max="24" width="11.6640625" style="5" bestFit="1" customWidth="1"/>
    <col min="25" max="25" width="20.33203125" style="5" bestFit="1" customWidth="1"/>
    <col min="26" max="16384" width="8.88671875" style="5"/>
  </cols>
  <sheetData>
    <row r="1" spans="1:25" ht="40.950000000000003" customHeight="1" x14ac:dyDescent="0.3">
      <c r="B1" s="97" t="s">
        <v>36</v>
      </c>
      <c r="C1" s="98"/>
      <c r="D1" s="98"/>
      <c r="E1" s="36"/>
      <c r="S1" s="31"/>
      <c r="T1" s="31"/>
      <c r="U1" s="31"/>
      <c r="W1" s="31"/>
    </row>
    <row r="2" spans="1:25" ht="18.75" customHeight="1" x14ac:dyDescent="0.3">
      <c r="C2" s="5"/>
      <c r="D2" s="10"/>
      <c r="E2" s="11"/>
      <c r="G2" s="1"/>
      <c r="H2" s="1"/>
      <c r="I2" s="5"/>
      <c r="J2" s="7"/>
      <c r="O2" s="1"/>
      <c r="P2" s="1"/>
      <c r="Q2" s="1"/>
      <c r="S2" s="32"/>
      <c r="T2" s="32"/>
      <c r="U2" s="31"/>
      <c r="V2" s="33"/>
      <c r="W2" s="9"/>
      <c r="X2" s="8"/>
      <c r="Y2" s="8"/>
    </row>
    <row r="3" spans="1:25" ht="19.95" customHeight="1" x14ac:dyDescent="0.3">
      <c r="B3" s="14"/>
      <c r="C3" s="13" t="s">
        <v>0</v>
      </c>
      <c r="D3" s="80"/>
      <c r="E3" s="80"/>
      <c r="F3" s="80"/>
      <c r="G3" s="35"/>
      <c r="H3" s="35"/>
      <c r="I3" s="35"/>
      <c r="J3" s="35"/>
      <c r="K3" s="35"/>
      <c r="L3" s="35"/>
      <c r="M3" s="35"/>
      <c r="N3" s="12"/>
      <c r="O3" s="6"/>
      <c r="P3" s="6"/>
      <c r="Q3" s="6"/>
      <c r="R3" s="12"/>
      <c r="S3" s="12"/>
      <c r="T3" s="12"/>
    </row>
    <row r="4" spans="1:25" ht="19.95" customHeight="1" thickBot="1" x14ac:dyDescent="0.35">
      <c r="B4" s="15"/>
      <c r="C4" s="16" t="s">
        <v>1</v>
      </c>
      <c r="D4" s="80"/>
      <c r="E4" s="80"/>
      <c r="F4" s="80"/>
      <c r="G4" s="80"/>
      <c r="H4" s="80"/>
      <c r="I4" s="12"/>
      <c r="J4" s="12"/>
      <c r="K4" s="12"/>
      <c r="L4" s="12"/>
      <c r="M4" s="12"/>
      <c r="N4" s="12"/>
      <c r="O4" s="1"/>
      <c r="P4" s="1"/>
      <c r="Q4" s="1"/>
      <c r="R4" s="12"/>
      <c r="S4" s="12"/>
      <c r="T4" s="12"/>
    </row>
    <row r="5" spans="1:25" ht="36" customHeight="1" thickBot="1" x14ac:dyDescent="0.35">
      <c r="B5" s="17"/>
      <c r="C5" s="18"/>
      <c r="D5" s="3"/>
      <c r="G5" s="107" t="s">
        <v>2</v>
      </c>
      <c r="H5" s="108"/>
      <c r="I5" s="1"/>
      <c r="J5" s="5"/>
      <c r="O5" s="1"/>
      <c r="P5" s="20"/>
      <c r="Q5" s="20"/>
      <c r="S5" s="19" t="s">
        <v>2</v>
      </c>
      <c r="W5" s="38"/>
    </row>
    <row r="6" spans="1:25" ht="70.95" customHeight="1" thickTop="1" thickBot="1" x14ac:dyDescent="0.35">
      <c r="B6" s="39" t="s">
        <v>3</v>
      </c>
      <c r="C6" s="40" t="s">
        <v>14</v>
      </c>
      <c r="D6" s="40" t="s">
        <v>4</v>
      </c>
      <c r="E6" s="40" t="s">
        <v>15</v>
      </c>
      <c r="F6" s="40" t="s">
        <v>16</v>
      </c>
      <c r="G6" s="47" t="s">
        <v>27</v>
      </c>
      <c r="H6" s="48" t="s">
        <v>32</v>
      </c>
      <c r="I6" s="41" t="s">
        <v>17</v>
      </c>
      <c r="J6" s="40" t="s">
        <v>18</v>
      </c>
      <c r="K6" s="40" t="s">
        <v>29</v>
      </c>
      <c r="L6" s="42" t="s">
        <v>19</v>
      </c>
      <c r="M6" s="43" t="s">
        <v>20</v>
      </c>
      <c r="N6" s="43" t="s">
        <v>21</v>
      </c>
      <c r="O6" s="42" t="s">
        <v>22</v>
      </c>
      <c r="P6" s="42" t="s">
        <v>28</v>
      </c>
      <c r="Q6" s="42" t="s">
        <v>23</v>
      </c>
      <c r="R6" s="40" t="s">
        <v>5</v>
      </c>
      <c r="S6" s="44" t="s">
        <v>6</v>
      </c>
      <c r="T6" s="81" t="s">
        <v>7</v>
      </c>
      <c r="U6" s="45" t="s">
        <v>8</v>
      </c>
      <c r="V6" s="42" t="s">
        <v>24</v>
      </c>
      <c r="W6" s="42" t="s">
        <v>25</v>
      </c>
      <c r="X6" s="42" t="s">
        <v>26</v>
      </c>
      <c r="Y6" s="46" t="s">
        <v>9</v>
      </c>
    </row>
    <row r="7" spans="1:25" ht="272.39999999999998" customHeight="1" thickTop="1" x14ac:dyDescent="0.3">
      <c r="A7" s="21"/>
      <c r="B7" s="57">
        <v>1</v>
      </c>
      <c r="C7" s="78" t="s">
        <v>45</v>
      </c>
      <c r="D7" s="50">
        <v>1</v>
      </c>
      <c r="E7" s="51" t="s">
        <v>35</v>
      </c>
      <c r="F7" s="82" t="s">
        <v>47</v>
      </c>
      <c r="G7" s="114"/>
      <c r="H7" s="114"/>
      <c r="I7" s="109" t="s">
        <v>30</v>
      </c>
      <c r="J7" s="85" t="s">
        <v>31</v>
      </c>
      <c r="K7" s="85"/>
      <c r="L7" s="75" t="s">
        <v>39</v>
      </c>
      <c r="M7" s="94" t="s">
        <v>42</v>
      </c>
      <c r="N7" s="94" t="s">
        <v>43</v>
      </c>
      <c r="O7" s="94" t="s">
        <v>44</v>
      </c>
      <c r="P7" s="52">
        <v>21</v>
      </c>
      <c r="Q7" s="53">
        <f>D7*R7</f>
        <v>48100</v>
      </c>
      <c r="R7" s="54">
        <v>48100</v>
      </c>
      <c r="S7" s="117"/>
      <c r="T7" s="55">
        <f t="shared" ref="T7" si="0">D7*S7</f>
        <v>0</v>
      </c>
      <c r="U7" s="56" t="str">
        <f t="shared" ref="U7" si="1">IF(ISNUMBER(S7), IF(S7&gt;R7,"NEVYHOVUJE","VYHOVUJE")," ")</f>
        <v xml:space="preserve"> </v>
      </c>
      <c r="V7" s="85"/>
      <c r="W7" s="51" t="s">
        <v>12</v>
      </c>
      <c r="X7" s="88">
        <v>118802</v>
      </c>
      <c r="Y7" s="91" t="s">
        <v>41</v>
      </c>
    </row>
    <row r="8" spans="1:25" ht="95.4" customHeight="1" x14ac:dyDescent="0.3">
      <c r="A8" s="21"/>
      <c r="B8" s="83">
        <v>2</v>
      </c>
      <c r="C8" s="58" t="s">
        <v>37</v>
      </c>
      <c r="D8" s="59">
        <v>1</v>
      </c>
      <c r="E8" s="60" t="s">
        <v>35</v>
      </c>
      <c r="F8" s="84" t="s">
        <v>48</v>
      </c>
      <c r="G8" s="115"/>
      <c r="H8" s="112"/>
      <c r="I8" s="110"/>
      <c r="J8" s="86"/>
      <c r="K8" s="86"/>
      <c r="L8" s="76" t="s">
        <v>40</v>
      </c>
      <c r="M8" s="95"/>
      <c r="N8" s="95"/>
      <c r="O8" s="95"/>
      <c r="P8" s="61">
        <v>21</v>
      </c>
      <c r="Q8" s="62">
        <f>D8*R8</f>
        <v>4180</v>
      </c>
      <c r="R8" s="63">
        <v>4180</v>
      </c>
      <c r="S8" s="118"/>
      <c r="T8" s="64">
        <f t="shared" ref="T8" si="2">D8*S8</f>
        <v>0</v>
      </c>
      <c r="U8" s="65" t="str">
        <f t="shared" ref="U8" si="3">IF(ISNUMBER(S8), IF(S8&gt;R8,"NEVYHOVUJE","VYHOVUJE")," ")</f>
        <v xml:space="preserve"> </v>
      </c>
      <c r="V8" s="86"/>
      <c r="W8" s="60" t="s">
        <v>13</v>
      </c>
      <c r="X8" s="89"/>
      <c r="Y8" s="92"/>
    </row>
    <row r="9" spans="1:25" ht="73.95" customHeight="1" thickBot="1" x14ac:dyDescent="0.35">
      <c r="A9" s="21"/>
      <c r="B9" s="66">
        <v>3</v>
      </c>
      <c r="C9" s="69" t="s">
        <v>38</v>
      </c>
      <c r="D9" s="67">
        <v>2</v>
      </c>
      <c r="E9" s="68" t="s">
        <v>35</v>
      </c>
      <c r="F9" s="79" t="s">
        <v>46</v>
      </c>
      <c r="G9" s="116"/>
      <c r="H9" s="113"/>
      <c r="I9" s="111"/>
      <c r="J9" s="87"/>
      <c r="K9" s="87"/>
      <c r="L9" s="77"/>
      <c r="M9" s="96"/>
      <c r="N9" s="96"/>
      <c r="O9" s="96"/>
      <c r="P9" s="70">
        <v>21</v>
      </c>
      <c r="Q9" s="71">
        <f t="shared" ref="Q9" si="4">D9*R9</f>
        <v>560</v>
      </c>
      <c r="R9" s="72">
        <v>280</v>
      </c>
      <c r="S9" s="119"/>
      <c r="T9" s="73">
        <f t="shared" ref="T9" si="5">D9*S9</f>
        <v>0</v>
      </c>
      <c r="U9" s="74" t="str">
        <f t="shared" ref="U9" si="6">IF(ISNUMBER(S9), IF(S9&gt;R9,"NEVYHOVUJE","VYHOVUJE")," ")</f>
        <v xml:space="preserve"> </v>
      </c>
      <c r="V9" s="87"/>
      <c r="W9" s="68" t="s">
        <v>13</v>
      </c>
      <c r="X9" s="90"/>
      <c r="Y9" s="93"/>
    </row>
    <row r="10" spans="1:25" ht="17.399999999999999" customHeight="1" thickTop="1" thickBot="1" x14ac:dyDescent="0.35">
      <c r="C10" s="5"/>
      <c r="D10" s="5"/>
      <c r="E10" s="5"/>
      <c r="F10" s="5"/>
      <c r="G10" s="34"/>
      <c r="H10" s="34"/>
      <c r="I10" s="5"/>
      <c r="J10" s="5"/>
      <c r="O10" s="5"/>
      <c r="P10" s="5"/>
      <c r="Q10" s="5"/>
    </row>
    <row r="11" spans="1:25" ht="82.95" customHeight="1" thickTop="1" thickBot="1" x14ac:dyDescent="0.35">
      <c r="B11" s="103" t="s">
        <v>34</v>
      </c>
      <c r="C11" s="103"/>
      <c r="D11" s="103"/>
      <c r="E11" s="103"/>
      <c r="F11" s="103"/>
      <c r="G11" s="103"/>
      <c r="H11" s="103"/>
      <c r="I11" s="103"/>
      <c r="J11" s="22"/>
      <c r="K11" s="22"/>
      <c r="L11" s="7"/>
      <c r="M11" s="7"/>
      <c r="N11" s="7"/>
      <c r="O11" s="7"/>
      <c r="P11" s="23"/>
      <c r="Q11" s="23"/>
      <c r="R11" s="24" t="s">
        <v>10</v>
      </c>
      <c r="S11" s="104" t="s">
        <v>11</v>
      </c>
      <c r="T11" s="105"/>
      <c r="U11" s="106"/>
      <c r="V11" s="25"/>
      <c r="W11" s="26"/>
      <c r="X11" s="20"/>
    </row>
    <row r="12" spans="1:25" ht="43.2" customHeight="1" thickTop="1" thickBot="1" x14ac:dyDescent="0.35">
      <c r="B12" s="99" t="s">
        <v>33</v>
      </c>
      <c r="C12" s="99"/>
      <c r="D12" s="99"/>
      <c r="E12" s="99"/>
      <c r="F12" s="99"/>
      <c r="G12" s="99"/>
      <c r="I12" s="27"/>
      <c r="L12" s="10"/>
      <c r="M12" s="10"/>
      <c r="N12" s="10"/>
      <c r="O12" s="10"/>
      <c r="P12" s="28"/>
      <c r="Q12" s="28"/>
      <c r="R12" s="29">
        <f>SUM(Q7:Q9)</f>
        <v>52840</v>
      </c>
      <c r="S12" s="100">
        <f>SUM(T7:T9)</f>
        <v>0</v>
      </c>
      <c r="T12" s="101"/>
      <c r="U12" s="102"/>
    </row>
    <row r="13" spans="1:25" ht="15" thickTop="1" x14ac:dyDescent="0.3">
      <c r="H13" s="80"/>
      <c r="I13" s="12"/>
      <c r="J13" s="12"/>
      <c r="K13" s="12"/>
      <c r="L13" s="12"/>
      <c r="M13" s="12"/>
      <c r="N13" s="12"/>
      <c r="O13" s="6"/>
      <c r="P13" s="6"/>
      <c r="Q13" s="6"/>
      <c r="R13" s="12"/>
      <c r="S13" s="12"/>
      <c r="T13" s="12"/>
    </row>
    <row r="14" spans="1:25" x14ac:dyDescent="0.3">
      <c r="B14" s="49"/>
      <c r="C14" s="49"/>
      <c r="D14" s="49"/>
      <c r="E14" s="49"/>
      <c r="F14" s="49"/>
      <c r="G14" s="80"/>
      <c r="H14" s="80"/>
      <c r="I14" s="12"/>
      <c r="J14" s="12"/>
      <c r="K14" s="12"/>
      <c r="L14" s="12"/>
      <c r="M14" s="12"/>
      <c r="N14" s="12"/>
      <c r="O14" s="6"/>
      <c r="P14" s="6"/>
      <c r="Q14" s="6"/>
      <c r="R14" s="12"/>
      <c r="S14" s="12"/>
      <c r="T14" s="12"/>
    </row>
    <row r="15" spans="1:25" x14ac:dyDescent="0.3">
      <c r="B15" s="49"/>
      <c r="C15" s="49"/>
      <c r="D15" s="49"/>
      <c r="E15" s="49"/>
      <c r="F15" s="49"/>
      <c r="G15" s="80"/>
      <c r="H15" s="80"/>
      <c r="I15" s="12"/>
      <c r="J15" s="12"/>
      <c r="K15" s="12"/>
      <c r="L15" s="12"/>
      <c r="M15" s="12"/>
      <c r="N15" s="12"/>
      <c r="O15" s="6"/>
      <c r="P15" s="6"/>
      <c r="Q15" s="6"/>
      <c r="R15" s="12"/>
      <c r="S15" s="12"/>
      <c r="T15" s="12"/>
    </row>
    <row r="16" spans="1:25" x14ac:dyDescent="0.3">
      <c r="B16" s="49"/>
      <c r="C16" s="49"/>
      <c r="D16" s="49"/>
      <c r="E16" s="49"/>
      <c r="F16" s="49"/>
      <c r="G16" s="80"/>
      <c r="H16" s="80"/>
      <c r="I16" s="12"/>
      <c r="J16" s="12"/>
      <c r="K16" s="12"/>
      <c r="L16" s="12"/>
      <c r="M16" s="12"/>
      <c r="N16" s="12"/>
      <c r="O16" s="6"/>
      <c r="P16" s="6"/>
      <c r="Q16" s="6"/>
      <c r="R16" s="12"/>
      <c r="S16" s="12"/>
      <c r="T16" s="12"/>
    </row>
    <row r="17" spans="3:20" ht="19.95" customHeight="1" x14ac:dyDescent="0.3">
      <c r="C17" s="22"/>
      <c r="D17" s="30"/>
      <c r="E17" s="22"/>
      <c r="F17" s="22"/>
      <c r="G17" s="80"/>
      <c r="H17" s="80"/>
      <c r="I17" s="12"/>
      <c r="J17" s="12"/>
      <c r="K17" s="12"/>
      <c r="L17" s="12"/>
      <c r="M17" s="12"/>
      <c r="N17" s="12"/>
      <c r="O17" s="6"/>
      <c r="P17" s="6"/>
      <c r="Q17" s="6"/>
      <c r="R17" s="12"/>
      <c r="S17" s="12"/>
      <c r="T17" s="12"/>
    </row>
    <row r="18" spans="3:20" ht="19.95" customHeight="1" x14ac:dyDescent="0.3">
      <c r="H18" s="37"/>
      <c r="I18" s="12"/>
      <c r="J18" s="12"/>
      <c r="K18" s="12"/>
      <c r="L18" s="12"/>
      <c r="M18" s="12"/>
      <c r="N18" s="12"/>
      <c r="O18" s="6"/>
      <c r="P18" s="6"/>
      <c r="Q18" s="6"/>
      <c r="R18" s="12"/>
      <c r="S18" s="12"/>
      <c r="T18" s="12"/>
    </row>
    <row r="19" spans="3:20" ht="19.95" customHeight="1" x14ac:dyDescent="0.3">
      <c r="C19" s="22"/>
      <c r="D19" s="30"/>
      <c r="E19" s="22"/>
      <c r="F19" s="22"/>
      <c r="G19" s="80"/>
      <c r="H19" s="80"/>
      <c r="I19" s="12"/>
      <c r="J19" s="12"/>
      <c r="K19" s="12"/>
      <c r="L19" s="12"/>
      <c r="M19" s="12"/>
      <c r="N19" s="12"/>
      <c r="O19" s="6"/>
      <c r="P19" s="6"/>
      <c r="Q19" s="6"/>
      <c r="R19" s="12"/>
      <c r="S19" s="12"/>
      <c r="T19" s="12"/>
    </row>
    <row r="20" spans="3:20" ht="19.95" customHeight="1" x14ac:dyDescent="0.3">
      <c r="C20" s="22"/>
      <c r="D20" s="30"/>
      <c r="E20" s="22"/>
      <c r="F20" s="22"/>
      <c r="G20" s="80"/>
      <c r="H20" s="80"/>
      <c r="I20" s="12"/>
      <c r="J20" s="12"/>
      <c r="K20" s="12"/>
      <c r="L20" s="12"/>
      <c r="M20" s="12"/>
      <c r="N20" s="12"/>
      <c r="O20" s="6"/>
      <c r="P20" s="6"/>
      <c r="Q20" s="6"/>
      <c r="R20" s="12"/>
      <c r="S20" s="12"/>
      <c r="T20" s="12"/>
    </row>
    <row r="21" spans="3:20" ht="19.95" customHeight="1" x14ac:dyDescent="0.3">
      <c r="C21" s="22"/>
      <c r="D21" s="30"/>
      <c r="E21" s="22"/>
      <c r="F21" s="22"/>
      <c r="G21" s="80"/>
      <c r="H21" s="80"/>
      <c r="I21" s="12"/>
      <c r="J21" s="12"/>
      <c r="K21" s="12"/>
      <c r="L21" s="12"/>
      <c r="M21" s="12"/>
      <c r="N21" s="12"/>
      <c r="O21" s="6"/>
      <c r="P21" s="6"/>
      <c r="Q21" s="6"/>
      <c r="R21" s="12"/>
      <c r="S21" s="12"/>
      <c r="T21" s="12"/>
    </row>
    <row r="22" spans="3:20" ht="19.95" customHeight="1" x14ac:dyDescent="0.3">
      <c r="C22" s="22"/>
      <c r="D22" s="30"/>
      <c r="E22" s="22"/>
      <c r="F22" s="22"/>
      <c r="G22" s="80"/>
      <c r="H22" s="80"/>
      <c r="I22" s="12"/>
      <c r="J22" s="12"/>
      <c r="K22" s="12"/>
      <c r="L22" s="12"/>
      <c r="M22" s="12"/>
      <c r="N22" s="12"/>
      <c r="O22" s="6"/>
      <c r="P22" s="6"/>
      <c r="Q22" s="6"/>
      <c r="R22" s="12"/>
      <c r="S22" s="12"/>
      <c r="T22" s="12"/>
    </row>
    <row r="23" spans="3:20" ht="19.95" customHeight="1" x14ac:dyDescent="0.3">
      <c r="C23" s="22"/>
      <c r="D23" s="30"/>
      <c r="E23" s="22"/>
      <c r="F23" s="22"/>
      <c r="G23" s="80"/>
      <c r="H23" s="80"/>
      <c r="I23" s="12"/>
      <c r="J23" s="12"/>
      <c r="K23" s="12"/>
      <c r="L23" s="12"/>
      <c r="M23" s="12"/>
      <c r="N23" s="12"/>
      <c r="O23" s="6"/>
      <c r="P23" s="6"/>
      <c r="Q23" s="6"/>
      <c r="R23" s="12"/>
      <c r="S23" s="12"/>
      <c r="T23" s="12"/>
    </row>
    <row r="24" spans="3:20" ht="19.95" customHeight="1" x14ac:dyDescent="0.3">
      <c r="C24" s="22"/>
      <c r="D24" s="30"/>
      <c r="E24" s="22"/>
      <c r="F24" s="22"/>
      <c r="G24" s="80"/>
      <c r="H24" s="80"/>
      <c r="I24" s="12"/>
      <c r="J24" s="12"/>
      <c r="K24" s="12"/>
      <c r="L24" s="12"/>
      <c r="M24" s="12"/>
      <c r="N24" s="12"/>
      <c r="O24" s="6"/>
      <c r="P24" s="6"/>
      <c r="Q24" s="6"/>
      <c r="R24" s="12"/>
      <c r="S24" s="12"/>
      <c r="T24" s="12"/>
    </row>
    <row r="25" spans="3:20" ht="19.95" customHeight="1" x14ac:dyDescent="0.3">
      <c r="C25" s="22"/>
      <c r="D25" s="30"/>
      <c r="E25" s="22"/>
      <c r="F25" s="22"/>
      <c r="G25" s="80"/>
      <c r="H25" s="80"/>
      <c r="I25" s="12"/>
      <c r="J25" s="12"/>
      <c r="K25" s="12"/>
      <c r="L25" s="12"/>
      <c r="M25" s="12"/>
      <c r="N25" s="12"/>
      <c r="O25" s="6"/>
      <c r="P25" s="6"/>
      <c r="Q25" s="6"/>
      <c r="R25" s="12"/>
      <c r="S25" s="12"/>
      <c r="T25" s="12"/>
    </row>
    <row r="26" spans="3:20" ht="19.95" customHeight="1" x14ac:dyDescent="0.3">
      <c r="C26" s="22"/>
      <c r="D26" s="30"/>
      <c r="E26" s="22"/>
      <c r="F26" s="22"/>
      <c r="G26" s="80"/>
      <c r="H26" s="80"/>
      <c r="I26" s="12"/>
      <c r="J26" s="12"/>
      <c r="K26" s="12"/>
      <c r="L26" s="12"/>
      <c r="M26" s="12"/>
      <c r="N26" s="12"/>
      <c r="O26" s="6"/>
      <c r="P26" s="6"/>
      <c r="Q26" s="6"/>
      <c r="R26" s="12"/>
      <c r="S26" s="12"/>
      <c r="T26" s="12"/>
    </row>
    <row r="27" spans="3:20" ht="19.95" customHeight="1" x14ac:dyDescent="0.3">
      <c r="C27" s="22"/>
      <c r="D27" s="30"/>
      <c r="E27" s="22"/>
      <c r="F27" s="22"/>
      <c r="G27" s="80"/>
      <c r="H27" s="80"/>
      <c r="I27" s="12"/>
      <c r="J27" s="12"/>
      <c r="K27" s="12"/>
      <c r="L27" s="12"/>
      <c r="M27" s="12"/>
      <c r="N27" s="12"/>
      <c r="O27" s="6"/>
      <c r="P27" s="6"/>
      <c r="Q27" s="6"/>
      <c r="R27" s="12"/>
      <c r="S27" s="12"/>
      <c r="T27" s="12"/>
    </row>
    <row r="28" spans="3:20" ht="19.95" customHeight="1" x14ac:dyDescent="0.3">
      <c r="C28" s="22"/>
      <c r="D28" s="30"/>
      <c r="E28" s="22"/>
      <c r="F28" s="22"/>
      <c r="G28" s="80"/>
      <c r="H28" s="80"/>
      <c r="I28" s="12"/>
      <c r="J28" s="12"/>
      <c r="K28" s="12"/>
      <c r="L28" s="12"/>
      <c r="M28" s="12"/>
      <c r="N28" s="12"/>
      <c r="O28" s="6"/>
      <c r="P28" s="6"/>
      <c r="Q28" s="6"/>
      <c r="R28" s="12"/>
      <c r="S28" s="12"/>
      <c r="T28" s="12"/>
    </row>
    <row r="29" spans="3:20" ht="19.95" customHeight="1" x14ac:dyDescent="0.3">
      <c r="C29" s="22"/>
      <c r="D29" s="30"/>
      <c r="E29" s="22"/>
      <c r="F29" s="22"/>
      <c r="G29" s="80"/>
      <c r="H29" s="80"/>
      <c r="I29" s="12"/>
      <c r="J29" s="12"/>
      <c r="K29" s="12"/>
      <c r="L29" s="12"/>
      <c r="M29" s="12"/>
      <c r="N29" s="12"/>
      <c r="O29" s="6"/>
      <c r="P29" s="6"/>
      <c r="Q29" s="6"/>
      <c r="R29" s="12"/>
      <c r="S29" s="12"/>
      <c r="T29" s="12"/>
    </row>
    <row r="30" spans="3:20" ht="19.95" customHeight="1" x14ac:dyDescent="0.3">
      <c r="C30" s="22"/>
      <c r="D30" s="30"/>
      <c r="E30" s="22"/>
      <c r="F30" s="22"/>
      <c r="G30" s="80"/>
      <c r="H30" s="80"/>
      <c r="I30" s="12"/>
      <c r="J30" s="12"/>
      <c r="K30" s="12"/>
      <c r="L30" s="12"/>
      <c r="M30" s="12"/>
      <c r="N30" s="12"/>
      <c r="O30" s="6"/>
      <c r="P30" s="6"/>
      <c r="Q30" s="6"/>
      <c r="R30" s="12"/>
      <c r="S30" s="12"/>
      <c r="T30" s="12"/>
    </row>
    <row r="31" spans="3:20" ht="19.95" customHeight="1" x14ac:dyDescent="0.3">
      <c r="C31" s="22"/>
      <c r="D31" s="30"/>
      <c r="E31" s="22"/>
      <c r="F31" s="22"/>
      <c r="G31" s="80"/>
      <c r="H31" s="80"/>
      <c r="I31" s="12"/>
      <c r="J31" s="12"/>
      <c r="K31" s="12"/>
      <c r="L31" s="12"/>
      <c r="M31" s="12"/>
      <c r="N31" s="12"/>
      <c r="O31" s="6"/>
      <c r="P31" s="6"/>
      <c r="Q31" s="6"/>
      <c r="R31" s="12"/>
      <c r="S31" s="12"/>
      <c r="T31" s="12"/>
    </row>
    <row r="32" spans="3:20" ht="19.95" customHeight="1" x14ac:dyDescent="0.3">
      <c r="C32" s="22"/>
      <c r="D32" s="30"/>
      <c r="E32" s="22"/>
      <c r="F32" s="22"/>
      <c r="G32" s="80"/>
      <c r="H32" s="80"/>
      <c r="I32" s="12"/>
      <c r="J32" s="12"/>
      <c r="K32" s="12"/>
      <c r="L32" s="12"/>
      <c r="M32" s="12"/>
      <c r="N32" s="12"/>
      <c r="O32" s="6"/>
      <c r="P32" s="6"/>
      <c r="Q32" s="6"/>
      <c r="R32" s="12"/>
      <c r="S32" s="12"/>
      <c r="T32" s="12"/>
    </row>
    <row r="33" spans="3:20" ht="19.95" customHeight="1" x14ac:dyDescent="0.3">
      <c r="C33" s="22"/>
      <c r="D33" s="30"/>
      <c r="E33" s="22"/>
      <c r="F33" s="22"/>
      <c r="G33" s="80"/>
      <c r="H33" s="80"/>
      <c r="I33" s="12"/>
      <c r="J33" s="12"/>
      <c r="K33" s="12"/>
      <c r="L33" s="12"/>
      <c r="M33" s="12"/>
      <c r="N33" s="12"/>
      <c r="O33" s="6"/>
      <c r="P33" s="6"/>
      <c r="Q33" s="6"/>
      <c r="R33" s="12"/>
      <c r="S33" s="12"/>
      <c r="T33" s="12"/>
    </row>
    <row r="34" spans="3:20" ht="19.95" customHeight="1" x14ac:dyDescent="0.3">
      <c r="C34" s="22"/>
      <c r="D34" s="30"/>
      <c r="E34" s="22"/>
      <c r="F34" s="22"/>
      <c r="G34" s="80"/>
      <c r="H34" s="80"/>
      <c r="I34" s="12"/>
      <c r="J34" s="12"/>
      <c r="K34" s="12"/>
      <c r="L34" s="12"/>
      <c r="M34" s="12"/>
      <c r="N34" s="12"/>
      <c r="O34" s="6"/>
      <c r="P34" s="6"/>
      <c r="Q34" s="6"/>
      <c r="R34" s="12"/>
      <c r="S34" s="12"/>
      <c r="T34" s="12"/>
    </row>
    <row r="35" spans="3:20" ht="19.95" customHeight="1" x14ac:dyDescent="0.3">
      <c r="C35" s="22"/>
      <c r="D35" s="30"/>
      <c r="E35" s="22"/>
      <c r="F35" s="22"/>
      <c r="G35" s="80"/>
      <c r="H35" s="80"/>
      <c r="I35" s="12"/>
      <c r="J35" s="12"/>
      <c r="K35" s="12"/>
      <c r="L35" s="12"/>
      <c r="M35" s="12"/>
      <c r="N35" s="12"/>
      <c r="O35" s="6"/>
      <c r="P35" s="6"/>
      <c r="Q35" s="6"/>
      <c r="R35" s="12"/>
      <c r="S35" s="12"/>
      <c r="T35" s="12"/>
    </row>
    <row r="36" spans="3:20" ht="19.95" customHeight="1" x14ac:dyDescent="0.3">
      <c r="C36" s="22"/>
      <c r="D36" s="30"/>
      <c r="E36" s="22"/>
      <c r="F36" s="22"/>
      <c r="G36" s="80"/>
      <c r="H36" s="80"/>
      <c r="I36" s="12"/>
      <c r="J36" s="12"/>
      <c r="K36" s="12"/>
      <c r="L36" s="12"/>
      <c r="M36" s="12"/>
      <c r="N36" s="12"/>
      <c r="O36" s="6"/>
      <c r="P36" s="6"/>
      <c r="Q36" s="6"/>
      <c r="R36" s="12"/>
      <c r="S36" s="12"/>
      <c r="T36" s="12"/>
    </row>
    <row r="37" spans="3:20" ht="19.95" customHeight="1" x14ac:dyDescent="0.3">
      <c r="C37" s="22"/>
      <c r="D37" s="30"/>
      <c r="E37" s="22"/>
      <c r="F37" s="22"/>
      <c r="G37" s="80"/>
      <c r="H37" s="80"/>
      <c r="I37" s="12"/>
      <c r="J37" s="12"/>
      <c r="K37" s="12"/>
      <c r="L37" s="12"/>
      <c r="M37" s="12"/>
      <c r="N37" s="12"/>
      <c r="O37" s="6"/>
      <c r="P37" s="6"/>
      <c r="Q37" s="6"/>
      <c r="R37" s="12"/>
      <c r="S37" s="12"/>
      <c r="T37" s="12"/>
    </row>
    <row r="38" spans="3:20" ht="19.95" customHeight="1" x14ac:dyDescent="0.3">
      <c r="C38" s="22"/>
      <c r="D38" s="30"/>
      <c r="E38" s="22"/>
      <c r="F38" s="22"/>
      <c r="G38" s="80"/>
      <c r="H38" s="80"/>
      <c r="I38" s="12"/>
      <c r="J38" s="12"/>
      <c r="K38" s="12"/>
      <c r="L38" s="12"/>
      <c r="M38" s="12"/>
      <c r="N38" s="12"/>
      <c r="O38" s="6"/>
      <c r="P38" s="6"/>
      <c r="Q38" s="6"/>
      <c r="R38" s="12"/>
      <c r="S38" s="12"/>
      <c r="T38" s="12"/>
    </row>
    <row r="39" spans="3:20" ht="19.95" customHeight="1" x14ac:dyDescent="0.3">
      <c r="C39" s="22"/>
      <c r="D39" s="30"/>
      <c r="E39" s="22"/>
      <c r="F39" s="22"/>
      <c r="G39" s="80"/>
      <c r="H39" s="80"/>
      <c r="I39" s="12"/>
      <c r="J39" s="12"/>
      <c r="K39" s="12"/>
      <c r="L39" s="12"/>
      <c r="M39" s="12"/>
      <c r="N39" s="12"/>
      <c r="O39" s="6"/>
      <c r="P39" s="6"/>
      <c r="Q39" s="6"/>
      <c r="R39" s="12"/>
      <c r="S39" s="12"/>
      <c r="T39" s="12"/>
    </row>
    <row r="40" spans="3:20" ht="19.95" customHeight="1" x14ac:dyDescent="0.3">
      <c r="C40" s="22"/>
      <c r="D40" s="30"/>
      <c r="E40" s="22"/>
      <c r="F40" s="22"/>
      <c r="G40" s="80"/>
      <c r="H40" s="80"/>
      <c r="I40" s="12"/>
      <c r="J40" s="12"/>
      <c r="K40" s="12"/>
      <c r="L40" s="12"/>
      <c r="M40" s="12"/>
      <c r="N40" s="12"/>
      <c r="O40" s="6"/>
      <c r="P40" s="6"/>
      <c r="Q40" s="6"/>
      <c r="R40" s="12"/>
      <c r="S40" s="12"/>
      <c r="T40" s="12"/>
    </row>
    <row r="41" spans="3:20" ht="19.95" customHeight="1" x14ac:dyDescent="0.3">
      <c r="C41" s="22"/>
      <c r="D41" s="30"/>
      <c r="E41" s="22"/>
      <c r="F41" s="22"/>
      <c r="G41" s="80"/>
      <c r="H41" s="80"/>
      <c r="I41" s="12"/>
      <c r="J41" s="12"/>
      <c r="K41" s="12"/>
      <c r="L41" s="12"/>
      <c r="M41" s="12"/>
      <c r="N41" s="12"/>
      <c r="O41" s="6"/>
      <c r="P41" s="6"/>
      <c r="Q41" s="6"/>
      <c r="R41" s="12"/>
      <c r="S41" s="12"/>
      <c r="T41" s="12"/>
    </row>
    <row r="42" spans="3:20" ht="19.95" customHeight="1" x14ac:dyDescent="0.3">
      <c r="C42" s="22"/>
      <c r="D42" s="30"/>
      <c r="E42" s="22"/>
      <c r="F42" s="22"/>
      <c r="G42" s="80"/>
      <c r="H42" s="80"/>
      <c r="I42" s="12"/>
      <c r="J42" s="12"/>
      <c r="K42" s="12"/>
      <c r="L42" s="12"/>
      <c r="M42" s="12"/>
      <c r="N42" s="12"/>
      <c r="O42" s="6"/>
      <c r="P42" s="6"/>
      <c r="Q42" s="6"/>
      <c r="R42" s="12"/>
      <c r="S42" s="12"/>
      <c r="T42" s="12"/>
    </row>
    <row r="43" spans="3:20" ht="19.95" customHeight="1" x14ac:dyDescent="0.3">
      <c r="C43" s="22"/>
      <c r="D43" s="30"/>
      <c r="E43" s="22"/>
      <c r="F43" s="22"/>
      <c r="G43" s="80"/>
      <c r="H43" s="80"/>
      <c r="I43" s="12"/>
      <c r="J43" s="12"/>
      <c r="K43" s="12"/>
      <c r="L43" s="12"/>
      <c r="M43" s="12"/>
      <c r="N43" s="12"/>
      <c r="O43" s="6"/>
      <c r="P43" s="6"/>
      <c r="Q43" s="6"/>
      <c r="R43" s="12"/>
      <c r="S43" s="12"/>
      <c r="T43" s="12"/>
    </row>
    <row r="44" spans="3:20" ht="19.95" customHeight="1" x14ac:dyDescent="0.3">
      <c r="C44" s="22"/>
      <c r="D44" s="30"/>
      <c r="E44" s="22"/>
      <c r="F44" s="22"/>
      <c r="G44" s="80"/>
      <c r="H44" s="80"/>
      <c r="I44" s="12"/>
      <c r="J44" s="12"/>
      <c r="K44" s="12"/>
      <c r="L44" s="12"/>
      <c r="M44" s="12"/>
      <c r="N44" s="12"/>
      <c r="O44" s="6"/>
      <c r="P44" s="6"/>
      <c r="Q44" s="6"/>
      <c r="R44" s="12"/>
      <c r="S44" s="12"/>
      <c r="T44" s="12"/>
    </row>
    <row r="45" spans="3:20" ht="19.95" customHeight="1" x14ac:dyDescent="0.3">
      <c r="C45" s="22"/>
      <c r="D45" s="30"/>
      <c r="E45" s="22"/>
      <c r="F45" s="22"/>
      <c r="G45" s="80"/>
      <c r="H45" s="80"/>
      <c r="I45" s="12"/>
      <c r="J45" s="12"/>
      <c r="K45" s="12"/>
      <c r="L45" s="12"/>
      <c r="M45" s="12"/>
      <c r="N45" s="12"/>
      <c r="O45" s="6"/>
      <c r="P45" s="6"/>
      <c r="Q45" s="6"/>
      <c r="R45" s="12"/>
      <c r="S45" s="12"/>
      <c r="T45" s="12"/>
    </row>
    <row r="46" spans="3:20" ht="19.95" customHeight="1" x14ac:dyDescent="0.3">
      <c r="C46" s="22"/>
      <c r="D46" s="30"/>
      <c r="E46" s="22"/>
      <c r="F46" s="22"/>
      <c r="G46" s="80"/>
      <c r="H46" s="80"/>
      <c r="I46" s="12"/>
      <c r="J46" s="12"/>
      <c r="K46" s="12"/>
      <c r="L46" s="12"/>
      <c r="M46" s="12"/>
      <c r="N46" s="12"/>
      <c r="O46" s="6"/>
      <c r="P46" s="6"/>
      <c r="Q46" s="6"/>
      <c r="R46" s="12"/>
      <c r="S46" s="12"/>
      <c r="T46" s="12"/>
    </row>
    <row r="47" spans="3:20" ht="19.95" customHeight="1" x14ac:dyDescent="0.3">
      <c r="C47" s="22"/>
      <c r="D47" s="30"/>
      <c r="E47" s="22"/>
      <c r="F47" s="22"/>
      <c r="G47" s="80"/>
      <c r="H47" s="80"/>
      <c r="I47" s="12"/>
      <c r="J47" s="12"/>
      <c r="K47" s="12"/>
      <c r="L47" s="12"/>
      <c r="M47" s="12"/>
      <c r="N47" s="12"/>
      <c r="O47" s="6"/>
      <c r="P47" s="6"/>
      <c r="Q47" s="6"/>
      <c r="R47" s="12"/>
      <c r="S47" s="12"/>
      <c r="T47" s="12"/>
    </row>
    <row r="48" spans="3:20" ht="19.95" customHeight="1" x14ac:dyDescent="0.3">
      <c r="C48" s="22"/>
      <c r="D48" s="30"/>
      <c r="E48" s="22"/>
      <c r="F48" s="22"/>
      <c r="G48" s="80"/>
      <c r="H48" s="80"/>
      <c r="I48" s="12"/>
      <c r="J48" s="12"/>
      <c r="K48" s="12"/>
      <c r="L48" s="12"/>
      <c r="M48" s="12"/>
      <c r="N48" s="12"/>
      <c r="O48" s="6"/>
      <c r="P48" s="6"/>
      <c r="Q48" s="6"/>
      <c r="R48" s="12"/>
      <c r="S48" s="12"/>
      <c r="T48" s="12"/>
    </row>
    <row r="49" spans="3:20" ht="19.95" customHeight="1" x14ac:dyDescent="0.3">
      <c r="C49" s="22"/>
      <c r="D49" s="30"/>
      <c r="E49" s="22"/>
      <c r="F49" s="22"/>
      <c r="G49" s="80"/>
      <c r="H49" s="80"/>
      <c r="I49" s="12"/>
      <c r="J49" s="12"/>
      <c r="K49" s="12"/>
      <c r="L49" s="12"/>
      <c r="M49" s="12"/>
      <c r="N49" s="12"/>
      <c r="O49" s="6"/>
      <c r="P49" s="6"/>
      <c r="Q49" s="6"/>
      <c r="R49" s="12"/>
      <c r="S49" s="12"/>
      <c r="T49" s="12"/>
    </row>
    <row r="50" spans="3:20" ht="19.95" customHeight="1" x14ac:dyDescent="0.3">
      <c r="C50" s="22"/>
      <c r="D50" s="30"/>
      <c r="E50" s="22"/>
      <c r="F50" s="22"/>
      <c r="G50" s="80"/>
      <c r="H50" s="80"/>
      <c r="I50" s="12"/>
      <c r="J50" s="12"/>
      <c r="K50" s="12"/>
      <c r="L50" s="12"/>
      <c r="M50" s="12"/>
      <c r="N50" s="12"/>
      <c r="O50" s="6"/>
      <c r="P50" s="6"/>
      <c r="Q50" s="6"/>
      <c r="R50" s="12"/>
      <c r="S50" s="12"/>
      <c r="T50" s="12"/>
    </row>
    <row r="51" spans="3:20" ht="19.95" customHeight="1" x14ac:dyDescent="0.3">
      <c r="C51" s="22"/>
      <c r="D51" s="30"/>
      <c r="E51" s="22"/>
      <c r="F51" s="22"/>
      <c r="G51" s="80"/>
      <c r="H51" s="80"/>
      <c r="I51" s="12"/>
      <c r="J51" s="12"/>
      <c r="K51" s="12"/>
      <c r="L51" s="12"/>
      <c r="M51" s="12"/>
      <c r="N51" s="12"/>
      <c r="O51" s="6"/>
      <c r="P51" s="6"/>
      <c r="Q51" s="6"/>
      <c r="R51" s="12"/>
      <c r="S51" s="12"/>
      <c r="T51" s="12"/>
    </row>
    <row r="52" spans="3:20" ht="19.95" customHeight="1" x14ac:dyDescent="0.3">
      <c r="C52" s="22"/>
      <c r="D52" s="30"/>
      <c r="E52" s="22"/>
      <c r="F52" s="22"/>
      <c r="G52" s="80"/>
      <c r="H52" s="80"/>
      <c r="I52" s="12"/>
      <c r="J52" s="12"/>
      <c r="K52" s="12"/>
      <c r="L52" s="12"/>
      <c r="M52" s="12"/>
      <c r="N52" s="12"/>
      <c r="O52" s="6"/>
      <c r="P52" s="6"/>
      <c r="Q52" s="6"/>
      <c r="R52" s="12"/>
      <c r="S52" s="12"/>
      <c r="T52" s="12"/>
    </row>
    <row r="53" spans="3:20" ht="19.95" customHeight="1" x14ac:dyDescent="0.3">
      <c r="C53" s="22"/>
      <c r="D53" s="30"/>
      <c r="E53" s="22"/>
      <c r="F53" s="22"/>
      <c r="G53" s="80"/>
      <c r="H53" s="80"/>
      <c r="I53" s="12"/>
      <c r="J53" s="12"/>
      <c r="K53" s="12"/>
      <c r="L53" s="12"/>
      <c r="M53" s="12"/>
      <c r="N53" s="12"/>
      <c r="O53" s="6"/>
      <c r="P53" s="6"/>
      <c r="Q53" s="6"/>
      <c r="R53" s="12"/>
      <c r="S53" s="12"/>
      <c r="T53" s="12"/>
    </row>
    <row r="54" spans="3:20" ht="19.95" customHeight="1" x14ac:dyDescent="0.3">
      <c r="C54" s="22"/>
      <c r="D54" s="30"/>
      <c r="E54" s="22"/>
      <c r="F54" s="22"/>
      <c r="G54" s="80"/>
      <c r="H54" s="80"/>
      <c r="I54" s="12"/>
      <c r="J54" s="12"/>
      <c r="K54" s="12"/>
      <c r="L54" s="12"/>
      <c r="M54" s="12"/>
      <c r="N54" s="12"/>
      <c r="O54" s="6"/>
      <c r="P54" s="6"/>
      <c r="Q54" s="6"/>
      <c r="R54" s="12"/>
      <c r="S54" s="12"/>
      <c r="T54" s="12"/>
    </row>
    <row r="55" spans="3:20" ht="19.95" customHeight="1" x14ac:dyDescent="0.3">
      <c r="C55" s="22"/>
      <c r="D55" s="30"/>
      <c r="E55" s="22"/>
      <c r="F55" s="22"/>
      <c r="G55" s="80"/>
      <c r="H55" s="80"/>
      <c r="I55" s="12"/>
      <c r="J55" s="12"/>
      <c r="K55" s="12"/>
      <c r="L55" s="12"/>
      <c r="M55" s="12"/>
      <c r="N55" s="12"/>
      <c r="O55" s="6"/>
      <c r="P55" s="6"/>
      <c r="Q55" s="6"/>
      <c r="R55" s="12"/>
      <c r="S55" s="12"/>
      <c r="T55" s="12"/>
    </row>
    <row r="56" spans="3:20" ht="19.95" customHeight="1" x14ac:dyDescent="0.3">
      <c r="C56" s="22"/>
      <c r="D56" s="30"/>
      <c r="E56" s="22"/>
      <c r="F56" s="22"/>
      <c r="G56" s="80"/>
      <c r="H56" s="80"/>
      <c r="I56" s="12"/>
      <c r="J56" s="12"/>
      <c r="K56" s="12"/>
      <c r="L56" s="12"/>
      <c r="M56" s="12"/>
      <c r="N56" s="12"/>
      <c r="O56" s="6"/>
      <c r="P56" s="6"/>
      <c r="Q56" s="6"/>
      <c r="R56" s="12"/>
      <c r="S56" s="12"/>
      <c r="T56" s="12"/>
    </row>
    <row r="57" spans="3:20" ht="19.95" customHeight="1" x14ac:dyDescent="0.3">
      <c r="C57" s="22"/>
      <c r="D57" s="30"/>
      <c r="E57" s="22"/>
      <c r="F57" s="22"/>
      <c r="G57" s="80"/>
      <c r="H57" s="80"/>
      <c r="I57" s="12"/>
      <c r="J57" s="12"/>
      <c r="K57" s="12"/>
      <c r="L57" s="12"/>
      <c r="M57" s="12"/>
      <c r="N57" s="12"/>
      <c r="O57" s="6"/>
      <c r="P57" s="6"/>
      <c r="Q57" s="6"/>
      <c r="R57" s="12"/>
      <c r="S57" s="12"/>
      <c r="T57" s="12"/>
    </row>
    <row r="58" spans="3:20" ht="19.95" customHeight="1" x14ac:dyDescent="0.3">
      <c r="C58" s="22"/>
      <c r="D58" s="30"/>
      <c r="E58" s="22"/>
      <c r="F58" s="22"/>
      <c r="G58" s="80"/>
      <c r="H58" s="80"/>
      <c r="I58" s="12"/>
      <c r="J58" s="12"/>
      <c r="K58" s="12"/>
      <c r="L58" s="12"/>
      <c r="M58" s="12"/>
      <c r="N58" s="12"/>
      <c r="O58" s="6"/>
      <c r="P58" s="6"/>
      <c r="Q58" s="6"/>
      <c r="R58" s="12"/>
      <c r="S58" s="12"/>
      <c r="T58" s="12"/>
    </row>
    <row r="59" spans="3:20" ht="19.95" customHeight="1" x14ac:dyDescent="0.3">
      <c r="C59" s="22"/>
      <c r="D59" s="30"/>
      <c r="E59" s="22"/>
      <c r="F59" s="22"/>
      <c r="G59" s="80"/>
      <c r="H59" s="80"/>
      <c r="I59" s="12"/>
      <c r="J59" s="12"/>
      <c r="K59" s="12"/>
      <c r="L59" s="12"/>
      <c r="M59" s="12"/>
      <c r="N59" s="12"/>
      <c r="O59" s="6"/>
      <c r="P59" s="6"/>
      <c r="Q59" s="6"/>
      <c r="R59" s="12"/>
      <c r="S59" s="12"/>
      <c r="T59" s="12"/>
    </row>
    <row r="60" spans="3:20" ht="19.95" customHeight="1" x14ac:dyDescent="0.3">
      <c r="C60" s="22"/>
      <c r="D60" s="30"/>
      <c r="E60" s="22"/>
      <c r="F60" s="22"/>
      <c r="G60" s="80"/>
      <c r="H60" s="80"/>
      <c r="I60" s="12"/>
      <c r="J60" s="12"/>
      <c r="K60" s="12"/>
      <c r="L60" s="12"/>
      <c r="M60" s="12"/>
      <c r="N60" s="12"/>
      <c r="O60" s="6"/>
      <c r="P60" s="6"/>
      <c r="Q60" s="6"/>
      <c r="R60" s="12"/>
      <c r="S60" s="12"/>
      <c r="T60" s="12"/>
    </row>
    <row r="61" spans="3:20" ht="19.95" customHeight="1" x14ac:dyDescent="0.3">
      <c r="C61" s="22"/>
      <c r="D61" s="30"/>
      <c r="E61" s="22"/>
      <c r="F61" s="22"/>
      <c r="G61" s="80"/>
      <c r="H61" s="80"/>
      <c r="I61" s="12"/>
      <c r="J61" s="12"/>
      <c r="K61" s="12"/>
      <c r="L61" s="12"/>
      <c r="M61" s="12"/>
      <c r="N61" s="12"/>
      <c r="O61" s="6"/>
      <c r="P61" s="6"/>
      <c r="Q61" s="6"/>
      <c r="R61" s="12"/>
      <c r="S61" s="12"/>
      <c r="T61" s="12"/>
    </row>
    <row r="62" spans="3:20" ht="19.95" customHeight="1" x14ac:dyDescent="0.3">
      <c r="C62" s="22"/>
      <c r="D62" s="30"/>
      <c r="E62" s="22"/>
      <c r="F62" s="22"/>
      <c r="G62" s="80"/>
      <c r="H62" s="80"/>
      <c r="I62" s="12"/>
      <c r="J62" s="12"/>
      <c r="K62" s="12"/>
      <c r="L62" s="12"/>
      <c r="M62" s="12"/>
      <c r="N62" s="12"/>
      <c r="O62" s="6"/>
      <c r="P62" s="6"/>
      <c r="Q62" s="6"/>
      <c r="R62" s="12"/>
      <c r="S62" s="12"/>
      <c r="T62" s="12"/>
    </row>
    <row r="63" spans="3:20" ht="19.95" customHeight="1" x14ac:dyDescent="0.3">
      <c r="C63" s="22"/>
      <c r="D63" s="30"/>
      <c r="E63" s="22"/>
      <c r="F63" s="22"/>
      <c r="G63" s="80"/>
      <c r="H63" s="80"/>
      <c r="I63" s="12"/>
      <c r="J63" s="12"/>
      <c r="K63" s="12"/>
      <c r="L63" s="12"/>
      <c r="M63" s="12"/>
      <c r="N63" s="12"/>
      <c r="O63" s="6"/>
      <c r="P63" s="6"/>
      <c r="Q63" s="6"/>
      <c r="R63" s="12"/>
      <c r="S63" s="12"/>
      <c r="T63" s="12"/>
    </row>
    <row r="64" spans="3:20" ht="19.95" customHeight="1" x14ac:dyDescent="0.3">
      <c r="C64" s="22"/>
      <c r="D64" s="30"/>
      <c r="E64" s="22"/>
      <c r="F64" s="22"/>
      <c r="G64" s="80"/>
      <c r="H64" s="80"/>
      <c r="I64" s="12"/>
      <c r="J64" s="12"/>
      <c r="K64" s="12"/>
      <c r="L64" s="12"/>
      <c r="M64" s="12"/>
      <c r="N64" s="12"/>
      <c r="O64" s="6"/>
      <c r="P64" s="6"/>
      <c r="Q64" s="6"/>
      <c r="R64" s="12"/>
      <c r="S64" s="12"/>
      <c r="T64" s="12"/>
    </row>
    <row r="65" spans="3:20" ht="19.95" customHeight="1" x14ac:dyDescent="0.3">
      <c r="C65" s="22"/>
      <c r="D65" s="30"/>
      <c r="E65" s="22"/>
      <c r="F65" s="22"/>
      <c r="G65" s="80"/>
      <c r="H65" s="80"/>
      <c r="I65" s="12"/>
      <c r="J65" s="12"/>
      <c r="K65" s="12"/>
      <c r="L65" s="12"/>
      <c r="M65" s="12"/>
      <c r="N65" s="12"/>
      <c r="O65" s="6"/>
      <c r="P65" s="6"/>
      <c r="Q65" s="6"/>
      <c r="R65" s="12"/>
      <c r="S65" s="12"/>
      <c r="T65" s="12"/>
    </row>
    <row r="66" spans="3:20" ht="19.95" customHeight="1" x14ac:dyDescent="0.3">
      <c r="C66" s="22"/>
      <c r="D66" s="30"/>
      <c r="E66" s="22"/>
      <c r="F66" s="22"/>
      <c r="G66" s="80"/>
      <c r="H66" s="80"/>
      <c r="I66" s="12"/>
      <c r="J66" s="12"/>
      <c r="K66" s="12"/>
      <c r="L66" s="12"/>
      <c r="M66" s="12"/>
      <c r="N66" s="12"/>
      <c r="O66" s="6"/>
      <c r="P66" s="6"/>
      <c r="Q66" s="6"/>
      <c r="R66" s="12"/>
      <c r="S66" s="12"/>
      <c r="T66" s="12"/>
    </row>
    <row r="67" spans="3:20" ht="19.95" customHeight="1" x14ac:dyDescent="0.3">
      <c r="C67" s="22"/>
      <c r="D67" s="30"/>
      <c r="E67" s="22"/>
      <c r="F67" s="22"/>
      <c r="G67" s="80"/>
      <c r="H67" s="80"/>
      <c r="I67" s="12"/>
      <c r="J67" s="12"/>
      <c r="K67" s="12"/>
      <c r="L67" s="12"/>
      <c r="M67" s="12"/>
      <c r="N67" s="12"/>
      <c r="O67" s="6"/>
      <c r="P67" s="6"/>
      <c r="Q67" s="6"/>
      <c r="R67" s="12"/>
      <c r="S67" s="12"/>
      <c r="T67" s="12"/>
    </row>
    <row r="68" spans="3:20" ht="19.95" customHeight="1" x14ac:dyDescent="0.3">
      <c r="C68" s="22"/>
      <c r="D68" s="30"/>
      <c r="E68" s="22"/>
      <c r="F68" s="22"/>
      <c r="G68" s="80"/>
      <c r="H68" s="80"/>
      <c r="I68" s="12"/>
      <c r="J68" s="12"/>
      <c r="K68" s="12"/>
      <c r="L68" s="12"/>
      <c r="M68" s="12"/>
      <c r="N68" s="12"/>
      <c r="O68" s="6"/>
      <c r="P68" s="6"/>
      <c r="Q68" s="6"/>
      <c r="R68" s="12"/>
      <c r="S68" s="12"/>
      <c r="T68" s="12"/>
    </row>
    <row r="69" spans="3:20" ht="19.95" customHeight="1" x14ac:dyDescent="0.3">
      <c r="C69" s="22"/>
      <c r="D69" s="30"/>
      <c r="E69" s="22"/>
      <c r="F69" s="22"/>
      <c r="G69" s="80"/>
      <c r="H69" s="80"/>
      <c r="I69" s="12"/>
      <c r="J69" s="12"/>
      <c r="K69" s="12"/>
      <c r="L69" s="12"/>
      <c r="M69" s="12"/>
      <c r="N69" s="12"/>
      <c r="O69" s="6"/>
      <c r="P69" s="6"/>
      <c r="Q69" s="6"/>
      <c r="R69" s="12"/>
      <c r="S69" s="12"/>
      <c r="T69" s="12"/>
    </row>
    <row r="70" spans="3:20" ht="19.95" customHeight="1" x14ac:dyDescent="0.3">
      <c r="C70" s="22"/>
      <c r="D70" s="30"/>
      <c r="E70" s="22"/>
      <c r="F70" s="22"/>
      <c r="G70" s="80"/>
      <c r="H70" s="80"/>
      <c r="I70" s="12"/>
      <c r="J70" s="12"/>
      <c r="K70" s="12"/>
      <c r="L70" s="12"/>
      <c r="M70" s="12"/>
      <c r="N70" s="12"/>
      <c r="O70" s="6"/>
      <c r="P70" s="6"/>
      <c r="Q70" s="6"/>
      <c r="R70" s="12"/>
      <c r="S70" s="12"/>
      <c r="T70" s="12"/>
    </row>
    <row r="71" spans="3:20" ht="19.95" customHeight="1" x14ac:dyDescent="0.3">
      <c r="C71" s="22"/>
      <c r="D71" s="30"/>
      <c r="E71" s="22"/>
      <c r="F71" s="22"/>
      <c r="G71" s="80"/>
      <c r="H71" s="80"/>
      <c r="I71" s="12"/>
      <c r="J71" s="12"/>
      <c r="K71" s="12"/>
      <c r="L71" s="12"/>
      <c r="M71" s="12"/>
      <c r="N71" s="12"/>
      <c r="O71" s="6"/>
      <c r="P71" s="6"/>
      <c r="Q71" s="6"/>
      <c r="R71" s="12"/>
      <c r="S71" s="12"/>
      <c r="T71" s="12"/>
    </row>
    <row r="72" spans="3:20" ht="19.95" customHeight="1" x14ac:dyDescent="0.3">
      <c r="C72" s="22"/>
      <c r="D72" s="30"/>
      <c r="E72" s="22"/>
      <c r="F72" s="22"/>
      <c r="G72" s="80"/>
      <c r="H72" s="80"/>
      <c r="I72" s="12"/>
      <c r="J72" s="12"/>
      <c r="K72" s="12"/>
      <c r="L72" s="12"/>
      <c r="M72" s="12"/>
      <c r="N72" s="12"/>
      <c r="O72" s="6"/>
      <c r="P72" s="6"/>
      <c r="Q72" s="6"/>
      <c r="R72" s="12"/>
      <c r="S72" s="12"/>
      <c r="T72" s="12"/>
    </row>
    <row r="73" spans="3:20" ht="19.95" customHeight="1" x14ac:dyDescent="0.3">
      <c r="C73" s="22"/>
      <c r="D73" s="30"/>
      <c r="E73" s="22"/>
      <c r="F73" s="22"/>
      <c r="G73" s="80"/>
      <c r="H73" s="80"/>
      <c r="I73" s="12"/>
      <c r="J73" s="12"/>
      <c r="K73" s="12"/>
      <c r="L73" s="12"/>
      <c r="M73" s="12"/>
      <c r="N73" s="12"/>
      <c r="O73" s="6"/>
      <c r="P73" s="6"/>
      <c r="Q73" s="6"/>
      <c r="R73" s="12"/>
      <c r="S73" s="12"/>
      <c r="T73" s="12"/>
    </row>
    <row r="74" spans="3:20" ht="19.95" customHeight="1" x14ac:dyDescent="0.3">
      <c r="C74" s="22"/>
      <c r="D74" s="30"/>
      <c r="E74" s="22"/>
      <c r="F74" s="22"/>
      <c r="G74" s="80"/>
      <c r="H74" s="80"/>
      <c r="I74" s="12"/>
      <c r="J74" s="12"/>
      <c r="K74" s="12"/>
      <c r="L74" s="12"/>
      <c r="M74" s="12"/>
      <c r="N74" s="12"/>
      <c r="O74" s="6"/>
      <c r="P74" s="6"/>
      <c r="Q74" s="6"/>
      <c r="R74" s="12"/>
      <c r="S74" s="12"/>
      <c r="T74" s="12"/>
    </row>
    <row r="75" spans="3:20" ht="19.95" customHeight="1" x14ac:dyDescent="0.3">
      <c r="C75" s="22"/>
      <c r="D75" s="30"/>
      <c r="E75" s="22"/>
      <c r="F75" s="22"/>
      <c r="G75" s="80"/>
      <c r="H75" s="80"/>
      <c r="I75" s="12"/>
      <c r="J75" s="12"/>
      <c r="K75" s="12"/>
      <c r="L75" s="12"/>
      <c r="M75" s="12"/>
      <c r="N75" s="12"/>
      <c r="O75" s="6"/>
      <c r="P75" s="6"/>
      <c r="Q75" s="6"/>
      <c r="R75" s="12"/>
      <c r="S75" s="12"/>
      <c r="T75" s="12"/>
    </row>
    <row r="76" spans="3:20" ht="19.95" customHeight="1" x14ac:dyDescent="0.3">
      <c r="C76" s="22"/>
      <c r="D76" s="30"/>
      <c r="E76" s="22"/>
      <c r="F76" s="22"/>
      <c r="G76" s="80"/>
      <c r="H76" s="80"/>
      <c r="I76" s="12"/>
      <c r="J76" s="12"/>
      <c r="K76" s="12"/>
      <c r="L76" s="12"/>
      <c r="M76" s="12"/>
      <c r="N76" s="12"/>
      <c r="O76" s="6"/>
      <c r="P76" s="6"/>
      <c r="Q76" s="6"/>
      <c r="R76" s="12"/>
      <c r="S76" s="12"/>
      <c r="T76" s="12"/>
    </row>
    <row r="77" spans="3:20" ht="19.95" customHeight="1" x14ac:dyDescent="0.3">
      <c r="C77" s="22"/>
      <c r="D77" s="30"/>
      <c r="E77" s="22"/>
      <c r="F77" s="22"/>
      <c r="G77" s="80"/>
      <c r="H77" s="80"/>
      <c r="I77" s="12"/>
      <c r="J77" s="12"/>
      <c r="K77" s="12"/>
      <c r="L77" s="12"/>
      <c r="M77" s="12"/>
      <c r="N77" s="12"/>
      <c r="O77" s="6"/>
      <c r="P77" s="6"/>
      <c r="Q77" s="6"/>
      <c r="R77" s="12"/>
      <c r="S77" s="12"/>
      <c r="T77" s="12"/>
    </row>
    <row r="78" spans="3:20" ht="19.95" customHeight="1" x14ac:dyDescent="0.3">
      <c r="C78" s="22"/>
      <c r="D78" s="30"/>
      <c r="E78" s="22"/>
      <c r="F78" s="22"/>
      <c r="G78" s="80"/>
      <c r="H78" s="80"/>
      <c r="I78" s="12"/>
      <c r="J78" s="12"/>
      <c r="K78" s="12"/>
      <c r="L78" s="12"/>
      <c r="M78" s="12"/>
      <c r="N78" s="12"/>
      <c r="O78" s="6"/>
      <c r="P78" s="6"/>
      <c r="Q78" s="6"/>
      <c r="R78" s="12"/>
      <c r="S78" s="12"/>
      <c r="T78" s="12"/>
    </row>
    <row r="79" spans="3:20" ht="19.95" customHeight="1" x14ac:dyDescent="0.3">
      <c r="C79" s="22"/>
      <c r="D79" s="30"/>
      <c r="E79" s="22"/>
      <c r="F79" s="22"/>
      <c r="G79" s="80"/>
      <c r="H79" s="80"/>
      <c r="I79" s="12"/>
      <c r="J79" s="12"/>
      <c r="K79" s="12"/>
      <c r="L79" s="12"/>
      <c r="M79" s="12"/>
      <c r="N79" s="12"/>
      <c r="O79" s="6"/>
      <c r="P79" s="6"/>
      <c r="Q79" s="6"/>
      <c r="R79" s="12"/>
      <c r="S79" s="12"/>
      <c r="T79" s="12"/>
    </row>
    <row r="80" spans="3:20" ht="19.95" customHeight="1" x14ac:dyDescent="0.3">
      <c r="C80" s="22"/>
      <c r="D80" s="30"/>
      <c r="E80" s="22"/>
      <c r="F80" s="22"/>
      <c r="G80" s="80"/>
      <c r="H80" s="80"/>
      <c r="I80" s="12"/>
      <c r="J80" s="12"/>
      <c r="K80" s="12"/>
      <c r="L80" s="12"/>
      <c r="M80" s="12"/>
      <c r="N80" s="12"/>
      <c r="O80" s="6"/>
      <c r="P80" s="6"/>
      <c r="Q80" s="6"/>
      <c r="R80" s="12"/>
      <c r="S80" s="12"/>
      <c r="T80" s="12"/>
    </row>
    <row r="81" spans="3:20" ht="19.95" customHeight="1" x14ac:dyDescent="0.3">
      <c r="C81" s="22"/>
      <c r="D81" s="30"/>
      <c r="E81" s="22"/>
      <c r="F81" s="22"/>
      <c r="G81" s="80"/>
      <c r="H81" s="80"/>
      <c r="I81" s="12"/>
      <c r="J81" s="12"/>
      <c r="K81" s="12"/>
      <c r="L81" s="12"/>
      <c r="M81" s="12"/>
      <c r="N81" s="12"/>
      <c r="O81" s="6"/>
      <c r="P81" s="6"/>
      <c r="Q81" s="6"/>
      <c r="R81" s="12"/>
      <c r="S81" s="12"/>
      <c r="T81" s="12"/>
    </row>
    <row r="82" spans="3:20" ht="19.95" customHeight="1" x14ac:dyDescent="0.3">
      <c r="C82" s="22"/>
      <c r="D82" s="30"/>
      <c r="E82" s="22"/>
      <c r="F82" s="22"/>
      <c r="G82" s="80"/>
      <c r="H82" s="80"/>
      <c r="I82" s="12"/>
      <c r="J82" s="12"/>
      <c r="K82" s="12"/>
      <c r="L82" s="12"/>
      <c r="M82" s="12"/>
      <c r="N82" s="12"/>
      <c r="O82" s="6"/>
      <c r="P82" s="6"/>
      <c r="Q82" s="6"/>
      <c r="R82" s="12"/>
      <c r="S82" s="12"/>
      <c r="T82" s="12"/>
    </row>
    <row r="83" spans="3:20" ht="19.95" customHeight="1" x14ac:dyDescent="0.3">
      <c r="C83" s="22"/>
      <c r="D83" s="30"/>
      <c r="E83" s="22"/>
      <c r="F83" s="22"/>
      <c r="G83" s="80"/>
      <c r="H83" s="80"/>
      <c r="I83" s="12"/>
      <c r="J83" s="12"/>
      <c r="K83" s="12"/>
      <c r="L83" s="12"/>
      <c r="M83" s="12"/>
      <c r="N83" s="12"/>
      <c r="O83" s="6"/>
      <c r="P83" s="6"/>
      <c r="Q83" s="6"/>
      <c r="R83" s="12"/>
      <c r="S83" s="12"/>
      <c r="T83" s="12"/>
    </row>
    <row r="84" spans="3:20" ht="19.95" customHeight="1" x14ac:dyDescent="0.3">
      <c r="C84" s="22"/>
      <c r="D84" s="30"/>
      <c r="E84" s="22"/>
      <c r="F84" s="22"/>
      <c r="G84" s="80"/>
      <c r="H84" s="80"/>
      <c r="I84" s="12"/>
      <c r="J84" s="12"/>
      <c r="K84" s="12"/>
      <c r="L84" s="12"/>
      <c r="M84" s="12"/>
      <c r="N84" s="12"/>
      <c r="O84" s="6"/>
      <c r="P84" s="6"/>
      <c r="Q84" s="6"/>
      <c r="R84" s="12"/>
      <c r="S84" s="12"/>
      <c r="T84" s="12"/>
    </row>
    <row r="85" spans="3:20" ht="19.95" customHeight="1" x14ac:dyDescent="0.3">
      <c r="C85" s="22"/>
      <c r="D85" s="30"/>
      <c r="E85" s="22"/>
      <c r="F85" s="22"/>
      <c r="G85" s="80"/>
      <c r="H85" s="80"/>
      <c r="I85" s="12"/>
      <c r="J85" s="12"/>
      <c r="K85" s="12"/>
      <c r="L85" s="12"/>
      <c r="M85" s="12"/>
      <c r="N85" s="12"/>
      <c r="O85" s="6"/>
      <c r="P85" s="6"/>
      <c r="Q85" s="6"/>
      <c r="R85" s="12"/>
      <c r="S85" s="12"/>
      <c r="T85" s="12"/>
    </row>
    <row r="86" spans="3:20" ht="19.95" customHeight="1" x14ac:dyDescent="0.3">
      <c r="C86" s="22"/>
      <c r="D86" s="30"/>
      <c r="E86" s="22"/>
      <c r="F86" s="22"/>
      <c r="G86" s="80"/>
      <c r="H86" s="80"/>
      <c r="I86" s="12"/>
      <c r="J86" s="12"/>
      <c r="K86" s="12"/>
      <c r="L86" s="12"/>
      <c r="M86" s="12"/>
      <c r="N86" s="12"/>
      <c r="O86" s="6"/>
      <c r="P86" s="6"/>
      <c r="Q86" s="6"/>
      <c r="R86" s="12"/>
      <c r="S86" s="12"/>
      <c r="T86" s="12"/>
    </row>
    <row r="87" spans="3:20" ht="19.95" customHeight="1" x14ac:dyDescent="0.3">
      <c r="C87" s="22"/>
      <c r="D87" s="30"/>
      <c r="E87" s="22"/>
      <c r="F87" s="22"/>
      <c r="G87" s="80"/>
      <c r="H87" s="80"/>
      <c r="I87" s="12"/>
      <c r="J87" s="12"/>
      <c r="K87" s="12"/>
      <c r="L87" s="12"/>
      <c r="M87" s="12"/>
      <c r="N87" s="12"/>
      <c r="O87" s="6"/>
      <c r="P87" s="6"/>
      <c r="Q87" s="6"/>
      <c r="R87" s="12"/>
      <c r="S87" s="12"/>
      <c r="T87" s="12"/>
    </row>
    <row r="88" spans="3:20" ht="19.95" customHeight="1" x14ac:dyDescent="0.3">
      <c r="C88" s="22"/>
      <c r="D88" s="30"/>
      <c r="E88" s="22"/>
      <c r="F88" s="22"/>
      <c r="G88" s="80"/>
      <c r="H88" s="80"/>
      <c r="I88" s="12"/>
      <c r="J88" s="12"/>
      <c r="K88" s="12"/>
      <c r="L88" s="12"/>
      <c r="M88" s="12"/>
      <c r="N88" s="12"/>
      <c r="O88" s="6"/>
      <c r="P88" s="6"/>
      <c r="Q88" s="6"/>
      <c r="R88" s="12"/>
      <c r="S88" s="12"/>
      <c r="T88" s="12"/>
    </row>
    <row r="89" spans="3:20" ht="19.95" customHeight="1" x14ac:dyDescent="0.3">
      <c r="C89" s="22"/>
      <c r="D89" s="30"/>
      <c r="E89" s="22"/>
      <c r="F89" s="22"/>
      <c r="G89" s="80"/>
      <c r="H89" s="80"/>
      <c r="I89" s="12"/>
      <c r="J89" s="12"/>
      <c r="K89" s="12"/>
      <c r="L89" s="12"/>
      <c r="M89" s="12"/>
      <c r="N89" s="12"/>
      <c r="O89" s="6"/>
      <c r="P89" s="6"/>
      <c r="Q89" s="6"/>
      <c r="R89" s="12"/>
      <c r="S89" s="12"/>
      <c r="T89" s="12"/>
    </row>
    <row r="90" spans="3:20" ht="19.95" customHeight="1" x14ac:dyDescent="0.3">
      <c r="C90" s="22"/>
      <c r="D90" s="30"/>
      <c r="E90" s="22"/>
      <c r="F90" s="22"/>
      <c r="G90" s="80"/>
      <c r="H90" s="80"/>
      <c r="I90" s="12"/>
      <c r="J90" s="12"/>
      <c r="K90" s="12"/>
      <c r="L90" s="12"/>
      <c r="M90" s="12"/>
      <c r="N90" s="12"/>
      <c r="O90" s="6"/>
      <c r="P90" s="6"/>
      <c r="Q90" s="6"/>
      <c r="R90" s="12"/>
      <c r="S90" s="12"/>
      <c r="T90" s="12"/>
    </row>
    <row r="91" spans="3:20" ht="19.95" customHeight="1" x14ac:dyDescent="0.3">
      <c r="C91" s="22"/>
      <c r="D91" s="30"/>
      <c r="E91" s="22"/>
      <c r="F91" s="22"/>
      <c r="G91" s="80"/>
      <c r="H91" s="80"/>
      <c r="I91" s="12"/>
      <c r="J91" s="12"/>
      <c r="K91" s="12"/>
      <c r="L91" s="12"/>
      <c r="M91" s="12"/>
      <c r="N91" s="12"/>
      <c r="O91" s="6"/>
      <c r="P91" s="6"/>
      <c r="Q91" s="6"/>
      <c r="R91" s="12"/>
      <c r="S91" s="12"/>
      <c r="T91" s="12"/>
    </row>
    <row r="92" spans="3:20" ht="19.95" customHeight="1" x14ac:dyDescent="0.3">
      <c r="C92" s="22"/>
      <c r="D92" s="30"/>
      <c r="E92" s="22"/>
      <c r="F92" s="22"/>
      <c r="G92" s="80"/>
      <c r="H92" s="80"/>
      <c r="I92" s="12"/>
      <c r="J92" s="12"/>
      <c r="K92" s="12"/>
      <c r="L92" s="12"/>
      <c r="M92" s="12"/>
      <c r="N92" s="12"/>
      <c r="O92" s="6"/>
      <c r="P92" s="6"/>
      <c r="Q92" s="6"/>
      <c r="R92" s="12"/>
      <c r="S92" s="12"/>
      <c r="T92" s="12"/>
    </row>
    <row r="93" spans="3:20" ht="19.95" customHeight="1" x14ac:dyDescent="0.3">
      <c r="C93" s="22"/>
      <c r="D93" s="30"/>
      <c r="E93" s="22"/>
      <c r="F93" s="22"/>
      <c r="G93" s="80"/>
      <c r="H93" s="80"/>
      <c r="I93" s="12"/>
      <c r="J93" s="12"/>
      <c r="K93" s="12"/>
      <c r="L93" s="12"/>
      <c r="M93" s="12"/>
      <c r="N93" s="12"/>
      <c r="O93" s="6"/>
      <c r="P93" s="6"/>
      <c r="Q93" s="6"/>
      <c r="R93" s="12"/>
      <c r="S93" s="12"/>
      <c r="T93" s="12"/>
    </row>
    <row r="94" spans="3:20" ht="19.95" customHeight="1" x14ac:dyDescent="0.3">
      <c r="C94" s="22"/>
      <c r="D94" s="30"/>
      <c r="E94" s="22"/>
      <c r="F94" s="22"/>
      <c r="G94" s="80"/>
      <c r="H94" s="80"/>
      <c r="I94" s="12"/>
      <c r="J94" s="12"/>
      <c r="K94" s="12"/>
      <c r="L94" s="12"/>
      <c r="M94" s="12"/>
      <c r="N94" s="12"/>
      <c r="O94" s="6"/>
      <c r="P94" s="6"/>
      <c r="Q94" s="6"/>
      <c r="R94" s="12"/>
      <c r="S94" s="12"/>
      <c r="T94" s="12"/>
    </row>
    <row r="95" spans="3:20" ht="19.95" customHeight="1" x14ac:dyDescent="0.3">
      <c r="C95" s="22"/>
      <c r="D95" s="30"/>
      <c r="E95" s="22"/>
      <c r="F95" s="22"/>
      <c r="G95" s="80"/>
      <c r="H95" s="80"/>
      <c r="I95" s="12"/>
      <c r="J95" s="12"/>
      <c r="K95" s="12"/>
      <c r="L95" s="12"/>
      <c r="M95" s="12"/>
      <c r="N95" s="12"/>
      <c r="O95" s="6"/>
      <c r="P95" s="6"/>
      <c r="Q95" s="6"/>
      <c r="R95" s="12"/>
      <c r="S95" s="12"/>
      <c r="T95" s="12"/>
    </row>
    <row r="96" spans="3:20" ht="19.95" customHeight="1" x14ac:dyDescent="0.3">
      <c r="C96" s="22"/>
      <c r="D96" s="30"/>
      <c r="E96" s="22"/>
      <c r="F96" s="22"/>
      <c r="G96" s="80"/>
      <c r="H96" s="80"/>
      <c r="I96" s="12"/>
      <c r="J96" s="12"/>
      <c r="K96" s="12"/>
      <c r="L96" s="12"/>
      <c r="M96" s="12"/>
      <c r="N96" s="12"/>
      <c r="O96" s="6"/>
      <c r="P96" s="6"/>
      <c r="Q96" s="6"/>
      <c r="R96" s="12"/>
      <c r="S96" s="12"/>
      <c r="T96" s="12"/>
    </row>
    <row r="97" spans="3:20" ht="19.95" customHeight="1" x14ac:dyDescent="0.3">
      <c r="C97" s="22"/>
      <c r="D97" s="30"/>
      <c r="E97" s="22"/>
      <c r="F97" s="22"/>
      <c r="G97" s="80"/>
      <c r="H97" s="80"/>
      <c r="I97" s="12"/>
      <c r="J97" s="12"/>
      <c r="K97" s="12"/>
      <c r="L97" s="12"/>
      <c r="M97" s="12"/>
      <c r="N97" s="12"/>
      <c r="O97" s="6"/>
      <c r="P97" s="6"/>
      <c r="Q97" s="6"/>
      <c r="R97" s="12"/>
      <c r="S97" s="12"/>
      <c r="T97" s="12"/>
    </row>
    <row r="98" spans="3:20" ht="19.95" customHeight="1" x14ac:dyDescent="0.3">
      <c r="C98" s="22"/>
      <c r="D98" s="30"/>
      <c r="E98" s="22"/>
      <c r="F98" s="22"/>
      <c r="G98" s="80"/>
      <c r="H98" s="80"/>
      <c r="I98" s="12"/>
      <c r="J98" s="12"/>
      <c r="K98" s="12"/>
      <c r="L98" s="12"/>
      <c r="M98" s="12"/>
      <c r="N98" s="12"/>
      <c r="O98" s="6"/>
      <c r="P98" s="6"/>
      <c r="Q98" s="6"/>
    </row>
    <row r="99" spans="3:20" ht="19.95" customHeight="1" x14ac:dyDescent="0.3">
      <c r="C99" s="5"/>
      <c r="E99" s="5"/>
      <c r="F99" s="5"/>
      <c r="J99" s="5"/>
    </row>
    <row r="100" spans="3:20" ht="19.95" customHeight="1" x14ac:dyDescent="0.3">
      <c r="C100" s="5"/>
      <c r="E100" s="5"/>
      <c r="F100" s="5"/>
      <c r="J100" s="5"/>
    </row>
    <row r="101" spans="3:20" ht="19.95" customHeight="1" x14ac:dyDescent="0.3">
      <c r="C101" s="5"/>
      <c r="E101" s="5"/>
      <c r="F101" s="5"/>
      <c r="J101" s="5"/>
    </row>
    <row r="102" spans="3:20" ht="19.95" customHeight="1" x14ac:dyDescent="0.3">
      <c r="C102" s="5"/>
      <c r="E102" s="5"/>
      <c r="F102" s="5"/>
      <c r="J102" s="5"/>
    </row>
    <row r="103" spans="3:20" ht="19.95" customHeight="1" x14ac:dyDescent="0.3">
      <c r="C103" s="5"/>
      <c r="E103" s="5"/>
      <c r="F103" s="5"/>
      <c r="J103" s="5"/>
    </row>
    <row r="104" spans="3:20" ht="19.95" customHeight="1" x14ac:dyDescent="0.3">
      <c r="C104" s="5"/>
      <c r="E104" s="5"/>
      <c r="F104" s="5"/>
      <c r="J104" s="5"/>
    </row>
    <row r="105" spans="3:20" ht="19.95" customHeight="1" x14ac:dyDescent="0.3">
      <c r="C105" s="5"/>
      <c r="E105" s="5"/>
      <c r="F105" s="5"/>
      <c r="J105" s="5"/>
    </row>
    <row r="106" spans="3:20" ht="19.95" customHeight="1" x14ac:dyDescent="0.3">
      <c r="C106" s="5"/>
      <c r="E106" s="5"/>
      <c r="F106" s="5"/>
      <c r="J106" s="5"/>
    </row>
    <row r="107" spans="3:20" x14ac:dyDescent="0.3">
      <c r="C107" s="5"/>
      <c r="E107" s="5"/>
      <c r="F107" s="5"/>
      <c r="J107" s="5"/>
    </row>
    <row r="108" spans="3:20" x14ac:dyDescent="0.3">
      <c r="C108" s="5"/>
      <c r="E108" s="5"/>
      <c r="F108" s="5"/>
      <c r="J108" s="5"/>
    </row>
    <row r="109" spans="3:20" x14ac:dyDescent="0.3">
      <c r="C109" s="5"/>
      <c r="E109" s="5"/>
      <c r="F109" s="5"/>
      <c r="J109" s="5"/>
    </row>
    <row r="110" spans="3:20" x14ac:dyDescent="0.3">
      <c r="C110" s="5"/>
      <c r="E110" s="5"/>
      <c r="F110" s="5"/>
      <c r="J110" s="5"/>
    </row>
    <row r="111" spans="3:20" x14ac:dyDescent="0.3">
      <c r="C111" s="5"/>
      <c r="E111" s="5"/>
      <c r="F111" s="5"/>
      <c r="J111" s="5"/>
    </row>
    <row r="112" spans="3:20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</sheetData>
  <sheetProtection algorithmName="SHA-512" hashValue="YezlIi1wlyyEOA/nHIpboH1uSmSte2lK/pXXOpRF+xAigxoOYqMOcX/2/+NwHdNjq8upqEwP4Q7nfjMb3UcIxg==" saltValue="KR2xfWHvcRtKIGx3Vike2w==" spinCount="100000" sheet="1" objects="1" scenarios="1"/>
  <mergeCells count="16">
    <mergeCell ref="B1:D1"/>
    <mergeCell ref="B12:G12"/>
    <mergeCell ref="S12:U12"/>
    <mergeCell ref="B11:I11"/>
    <mergeCell ref="S11:U11"/>
    <mergeCell ref="G5:H5"/>
    <mergeCell ref="I7:I9"/>
    <mergeCell ref="J7:J9"/>
    <mergeCell ref="K7:K9"/>
    <mergeCell ref="H8:H9"/>
    <mergeCell ref="V7:V9"/>
    <mergeCell ref="X7:X9"/>
    <mergeCell ref="Y7:Y9"/>
    <mergeCell ref="M7:M9"/>
    <mergeCell ref="N7:N9"/>
    <mergeCell ref="O7:O9"/>
  </mergeCells>
  <conditionalFormatting sqref="D7:D9 B7:B9">
    <cfRule type="containsBlanks" dxfId="7" priority="52">
      <formula>LEN(TRIM(B7))=0</formula>
    </cfRule>
  </conditionalFormatting>
  <conditionalFormatting sqref="B7:B9">
    <cfRule type="cellIs" dxfId="6" priority="49" operator="greaterThanOrEqual">
      <formula>1</formula>
    </cfRule>
  </conditionalFormatting>
  <conditionalFormatting sqref="U7:U9">
    <cfRule type="cellIs" dxfId="5" priority="36" operator="equal">
      <formula>"VYHOVUJE"</formula>
    </cfRule>
  </conditionalFormatting>
  <conditionalFormatting sqref="U7:U9">
    <cfRule type="cellIs" dxfId="4" priority="35" operator="equal">
      <formula>"NEVYHOVUJE"</formula>
    </cfRule>
  </conditionalFormatting>
  <conditionalFormatting sqref="G7:H8 S7:S9 G9">
    <cfRule type="containsBlanks" dxfId="3" priority="29">
      <formula>LEN(TRIM(G7))=0</formula>
    </cfRule>
  </conditionalFormatting>
  <conditionalFormatting sqref="G7:H8 S7:S9 G9">
    <cfRule type="notContainsBlanks" dxfId="2" priority="27">
      <formula>LEN(TRIM(G7))&gt;0</formula>
    </cfRule>
  </conditionalFormatting>
  <conditionalFormatting sqref="G7:H8 G9 S7:S9">
    <cfRule type="notContainsBlanks" dxfId="1" priority="26">
      <formula>LEN(TRIM(G7))&gt;0</formula>
    </cfRule>
  </conditionalFormatting>
  <conditionalFormatting sqref="G7:H8 G9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9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3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W7:W9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2021-04-28T08:56:54Z</cp:lastPrinted>
  <dcterms:created xsi:type="dcterms:W3CDTF">2014-03-05T12:43:32Z</dcterms:created>
  <dcterms:modified xsi:type="dcterms:W3CDTF">2021-06-01T11:30:45Z</dcterms:modified>
</cp:coreProperties>
</file>