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01"/>
  <workbookPr/>
  <bookViews>
    <workbookView xWindow="65416" yWindow="65416" windowWidth="25440" windowHeight="15540" activeTab="0"/>
  </bookViews>
  <sheets>
    <sheet name="PP" sheetId="1" r:id="rId1"/>
  </sheets>
  <definedNames>
    <definedName name="_xlnm.Print_Area" localSheetId="0">'PP'!$B$1:$M$10</definedName>
  </definedNames>
  <calcPr calcId="191029"/>
</workbook>
</file>

<file path=xl/sharedStrings.xml><?xml version="1.0" encoding="utf-8"?>
<sst xmlns="http://schemas.openxmlformats.org/spreadsheetml/2006/main" count="33" uniqueCount="32">
  <si>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</si>
  <si>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</si>
  <si>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</si>
  <si>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</si>
  <si>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</si>
  <si>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</si>
  <si>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</si>
  <si>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</si>
  <si>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</si>
  <si>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</si>
  <si>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</si>
  <si>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39294100-0 - Informační a propagační výrobky</t>
  </si>
  <si>
    <t>Ilustrační obrázek</t>
  </si>
  <si>
    <t>ks</t>
  </si>
  <si>
    <t>Popis</t>
  </si>
  <si>
    <t xml:space="preserve">Měrná jednotka [MJ] </t>
  </si>
  <si>
    <t>Maximální cena za jednotlivé položky 
 v Kč BEZ DPH</t>
  </si>
  <si>
    <t xml:space="preserve">Fakturace </t>
  </si>
  <si>
    <t xml:space="preserve">Kontaktní osoba 
k převzetí zboží </t>
  </si>
  <si>
    <t xml:space="preserve">Místo dodání </t>
  </si>
  <si>
    <t>POZNÁMKA</t>
  </si>
  <si>
    <t xml:space="preserve">CPV - výběr
PROPAGAČNÍ PŘEDMĚTY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</si>
  <si>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</si>
  <si>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Název</t>
  </si>
  <si>
    <t xml:space="preserve"> Univerzitní 8, 
301 00 Plzeň,
Rektorát - Odbor vnější vztahy,
místnost UR 122</t>
  </si>
  <si>
    <t>Hana Kalašová,
Tel.: 37763 1071
Mob.: 725 870 136</t>
  </si>
  <si>
    <t>Příloha č. 2 Kupní smlouvy - technická specifikace
Propagační předměty (II.) 004 - 2021</t>
  </si>
  <si>
    <t>Respirátor</t>
  </si>
  <si>
    <t>Samostatná faktura</t>
  </si>
  <si>
    <r>
      <t xml:space="preserve">Respirátor FFP2. 
Čtyřvrstvá obličejová maska filtrující částice. 
Testováno a CE schváleno podle EN 149:2001 + A1: 2009 a (EU) 2016/425. 
Anatomický tvar.
S kovovým plíškem na nose.
Baleno max. po 10 ks (nebo méně).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Logo o délce hrany min. 2,3 cm
(modrá barva, CMYK 96/69/0/0)
Grafické podklady budou zaslány až vítěznému dodavateli.</t>
    </r>
  </si>
  <si>
    <t>Požadavek zadavatele: 
do sloupce označeného textem:</t>
  </si>
  <si>
    <t>Dodavatel doplní do prázdné žlutě podbarvené buňky jednotkovou cenu.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</si>
</sst>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DE9F7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/>
      <top style="thick"/>
      <bottom style="thick"/>
    </border>
    <border>
      <left style="thick"/>
      <right/>
      <top/>
      <bottom/>
    </border>
    <border>
      <left/>
      <right style="medium"/>
      <top style="thick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8">
    <xf numFmtId="0" fontId="0" fillId="0" borderId="0" xfId="0"/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7" fillId="2" borderId="3" xfId="0" applyFont="1" applyFill="1" applyBorder="1" applyAlignment="1" applyProtection="1">
      <alignment horizontal="center" vertical="center" textRotation="90" wrapText="1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7" fillId="2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Protection="1">
      <protection/>
    </xf>
    <xf numFmtId="164" fontId="0" fillId="0" borderId="0" xfId="0" applyNumberFormat="1" applyProtection="1"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 applyProtection="1">
      <alignment horizontal="left" vertical="center" wrapText="1" indent="1"/>
      <protection/>
    </xf>
    <xf numFmtId="0" fontId="0" fillId="4" borderId="1" xfId="0" applyNumberFormat="1" applyFont="1" applyFill="1" applyBorder="1" applyAlignment="1" applyProtection="1">
      <alignment vertical="center" wrapText="1"/>
      <protection/>
    </xf>
    <xf numFmtId="164" fontId="0" fillId="0" borderId="1" xfId="0" applyNumberFormat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7" xfId="0" applyBorder="1" applyProtection="1"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2" fillId="0" borderId="3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8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NumberFormat="1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164" fontId="2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Border="1" applyProtection="1">
      <protection/>
    </xf>
    <xf numFmtId="0" fontId="0" fillId="0" borderId="8" xfId="0" applyBorder="1" applyProtection="1"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vertical="center" wrapText="1"/>
      <protection/>
    </xf>
    <xf numFmtId="0" fontId="0" fillId="2" borderId="8" xfId="0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0" fillId="3" borderId="10" xfId="0" applyFill="1" applyBorder="1" applyAlignment="1" applyProtection="1">
      <alignment horizontal="center" vertical="center" wrapText="1"/>
      <protection/>
    </xf>
    <xf numFmtId="0" fontId="0" fillId="3" borderId="11" xfId="0" applyFill="1" applyBorder="1" applyAlignment="1" applyProtection="1">
      <alignment horizontal="center" vertical="center" wrapText="1"/>
      <protection/>
    </xf>
    <xf numFmtId="0" fontId="0" fillId="3" borderId="12" xfId="0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horizontal="right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3" xfId="22"/>
    <cellStyle name="Normální 2" xfId="23"/>
    <cellStyle name="Normální 3 2" xfId="24"/>
  </cellStyles>
  <dxfs count="7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6</xdr:row>
      <xdr:rowOff>695325</xdr:rowOff>
    </xdr:from>
    <xdr:to>
      <xdr:col>6</xdr:col>
      <xdr:colOff>2266950</xdr:colOff>
      <xdr:row>6</xdr:row>
      <xdr:rowOff>2219325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257550"/>
          <a:ext cx="2038350" cy="1524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"/>
  <sheetViews>
    <sheetView showGridLines="0" tabSelected="1" zoomScale="75" zoomScaleNormal="75" workbookViewId="0" topLeftCell="A1">
      <selection activeCell="J7" sqref="J7"/>
    </sheetView>
  </sheetViews>
  <sheetFormatPr defaultColWidth="8.7109375" defaultRowHeight="15"/>
  <cols>
    <col min="1" max="1" width="1.421875" style="2" bestFit="1" customWidth="1"/>
    <col min="2" max="2" width="5.57421875" style="2" bestFit="1" customWidth="1"/>
    <col min="3" max="3" width="33.8515625" style="4" customWidth="1"/>
    <col min="4" max="4" width="9.57421875" style="47" bestFit="1" customWidth="1"/>
    <col min="5" max="5" width="9.00390625" style="3" bestFit="1" customWidth="1"/>
    <col min="6" max="6" width="73.8515625" style="4" customWidth="1"/>
    <col min="7" max="7" width="35.140625" style="4" customWidth="1"/>
    <col min="8" max="8" width="20.8515625" style="4" hidden="1" customWidth="1"/>
    <col min="9" max="9" width="24.00390625" style="2" bestFit="1" customWidth="1"/>
    <col min="10" max="10" width="23.140625" style="2" customWidth="1"/>
    <col min="11" max="11" width="20.57421875" style="2" bestFit="1" customWidth="1"/>
    <col min="12" max="12" width="19.8515625" style="2" customWidth="1"/>
    <col min="13" max="13" width="12.8515625" style="2" customWidth="1"/>
    <col min="14" max="14" width="22.421875" style="2" bestFit="1" customWidth="1"/>
    <col min="15" max="15" width="31.421875" style="2" customWidth="1"/>
    <col min="16" max="16" width="23.421875" style="2" customWidth="1"/>
    <col min="17" max="17" width="11.140625" style="2" hidden="1" customWidth="1"/>
    <col min="18" max="18" width="35.57421875" style="5" customWidth="1"/>
    <col min="19" max="16384" width="8.7109375" style="2" customWidth="1"/>
  </cols>
  <sheetData>
    <row r="1" spans="2:4" ht="40.7" customHeight="1">
      <c r="B1" s="54" t="s">
        <v>26</v>
      </c>
      <c r="C1" s="55"/>
      <c r="D1" s="55"/>
    </row>
    <row r="2" spans="1:6" ht="15.75">
      <c r="A2" s="6"/>
      <c r="B2" s="7"/>
      <c r="C2" s="8"/>
      <c r="D2" s="8"/>
      <c r="E2" s="9"/>
      <c r="F2" s="10"/>
    </row>
    <row r="3" spans="2:12" ht="20.1" customHeight="1">
      <c r="B3" s="61" t="s">
        <v>30</v>
      </c>
      <c r="C3" s="62"/>
      <c r="D3" s="63" t="s">
        <v>0</v>
      </c>
      <c r="E3" s="64"/>
      <c r="F3" s="67" t="s">
        <v>31</v>
      </c>
      <c r="G3" s="49"/>
      <c r="H3" s="11"/>
      <c r="I3" s="11"/>
      <c r="J3" s="11"/>
      <c r="K3" s="11"/>
      <c r="L3" s="11"/>
    </row>
    <row r="4" spans="2:12" ht="20.1" customHeight="1" thickBot="1">
      <c r="B4" s="61"/>
      <c r="C4" s="62"/>
      <c r="D4" s="65"/>
      <c r="E4" s="66"/>
      <c r="F4" s="67"/>
      <c r="G4" s="49"/>
      <c r="H4" s="12"/>
      <c r="I4" s="13"/>
      <c r="J4" s="13"/>
      <c r="L4" s="13"/>
    </row>
    <row r="5" spans="2:18" ht="30.6" customHeight="1" thickBot="1">
      <c r="B5" s="14"/>
      <c r="C5" s="15"/>
      <c r="D5" s="16"/>
      <c r="E5" s="16"/>
      <c r="F5" s="12"/>
      <c r="G5" s="12"/>
      <c r="H5" s="17"/>
      <c r="J5" s="18" t="s">
        <v>0</v>
      </c>
      <c r="R5" s="19"/>
    </row>
    <row r="6" spans="2:19" ht="76.5" thickBot="1" thickTop="1">
      <c r="B6" s="20" t="s">
        <v>1</v>
      </c>
      <c r="C6" s="21" t="s">
        <v>23</v>
      </c>
      <c r="D6" s="21" t="s">
        <v>2</v>
      </c>
      <c r="E6" s="21" t="s">
        <v>15</v>
      </c>
      <c r="F6" s="21" t="s">
        <v>14</v>
      </c>
      <c r="G6" s="1" t="s">
        <v>12</v>
      </c>
      <c r="H6" s="21" t="s">
        <v>16</v>
      </c>
      <c r="I6" s="21" t="s">
        <v>3</v>
      </c>
      <c r="J6" s="22" t="s">
        <v>4</v>
      </c>
      <c r="K6" s="43" t="s">
        <v>5</v>
      </c>
      <c r="L6" s="43" t="s">
        <v>6</v>
      </c>
      <c r="M6" s="21" t="s">
        <v>17</v>
      </c>
      <c r="N6" s="43" t="s">
        <v>18</v>
      </c>
      <c r="O6" s="21" t="s">
        <v>19</v>
      </c>
      <c r="P6" s="21" t="s">
        <v>22</v>
      </c>
      <c r="Q6" s="21" t="s">
        <v>20</v>
      </c>
      <c r="R6" s="23" t="s">
        <v>21</v>
      </c>
      <c r="S6" s="24"/>
    </row>
    <row r="7" spans="1:19" ht="233.45" customHeight="1" thickBot="1" thickTop="1">
      <c r="A7" s="25"/>
      <c r="B7" s="26">
        <v>1</v>
      </c>
      <c r="C7" s="27" t="s">
        <v>27</v>
      </c>
      <c r="D7" s="28">
        <v>200</v>
      </c>
      <c r="E7" s="29" t="s">
        <v>13</v>
      </c>
      <c r="F7" s="30" t="s">
        <v>29</v>
      </c>
      <c r="G7" s="31"/>
      <c r="H7" s="32">
        <f aca="true" t="shared" si="0" ref="H7">D7*I7</f>
        <v>5000</v>
      </c>
      <c r="I7" s="33">
        <v>25</v>
      </c>
      <c r="J7" s="48">
        <v>24.89</v>
      </c>
      <c r="K7" s="34">
        <f aca="true" t="shared" si="1" ref="K7">D7*J7</f>
        <v>4978</v>
      </c>
      <c r="L7" s="35" t="str">
        <f aca="true" t="shared" si="2" ref="L7">IF(ISNUMBER(J7),IF(J7&gt;I7,"NEVYHOVUJE","VYHOVUJE")," ")</f>
        <v>VYHOVUJE</v>
      </c>
      <c r="M7" s="36" t="s">
        <v>28</v>
      </c>
      <c r="N7" s="36" t="s">
        <v>25</v>
      </c>
      <c r="O7" s="36" t="s">
        <v>24</v>
      </c>
      <c r="P7" s="37">
        <v>42</v>
      </c>
      <c r="Q7" s="38"/>
      <c r="R7" s="39" t="s">
        <v>11</v>
      </c>
      <c r="S7" s="24"/>
    </row>
    <row r="8" spans="3:11" ht="13.5" customHeight="1" thickBot="1" thickTop="1">
      <c r="C8" s="2"/>
      <c r="D8" s="2"/>
      <c r="E8" s="2"/>
      <c r="F8" s="2"/>
      <c r="G8" s="2"/>
      <c r="H8" s="2"/>
      <c r="K8" s="40"/>
    </row>
    <row r="9" spans="2:18" ht="60.75" customHeight="1" thickBot="1" thickTop="1">
      <c r="B9" s="56" t="s">
        <v>7</v>
      </c>
      <c r="C9" s="57"/>
      <c r="D9" s="57"/>
      <c r="E9" s="57"/>
      <c r="F9" s="57"/>
      <c r="G9" s="57"/>
      <c r="H9" s="41"/>
      <c r="I9" s="42" t="s">
        <v>8</v>
      </c>
      <c r="J9" s="58" t="s">
        <v>9</v>
      </c>
      <c r="K9" s="59"/>
      <c r="L9" s="60"/>
      <c r="M9" s="17"/>
      <c r="N9" s="17"/>
      <c r="O9" s="17"/>
      <c r="P9" s="17"/>
      <c r="Q9" s="17"/>
      <c r="R9" s="44"/>
    </row>
    <row r="10" spans="2:12" ht="33" customHeight="1" thickBot="1" thickTop="1">
      <c r="B10" s="50" t="s">
        <v>10</v>
      </c>
      <c r="C10" s="50"/>
      <c r="D10" s="50"/>
      <c r="E10" s="50"/>
      <c r="F10" s="50"/>
      <c r="G10" s="50"/>
      <c r="H10" s="45"/>
      <c r="I10" s="46">
        <f>SUM(H7:H7)</f>
        <v>5000</v>
      </c>
      <c r="J10" s="51">
        <f>SUM(K7:K7)</f>
        <v>4978</v>
      </c>
      <c r="K10" s="52"/>
      <c r="L10" s="53"/>
    </row>
    <row r="11" ht="14.25" customHeight="1" thickTop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 algorithmName="SHA-512" hashValue="qM0mcRPiC8GUtt+0R3SFKjJq1fuHBkqKzzIIy+qX6xKO7lx/iXo+f62wHNfNoLuxstzw/9Hg0Uo+eYLyM/gf/Q==" saltValue="Yh5g+9XJCUO7XMkguFLbpA==" spinCount="100000" sheet="1" objects="1" scenarios="1" selectLockedCells="1"/>
  <mergeCells count="8">
    <mergeCell ref="B10:G10"/>
    <mergeCell ref="J10:L10"/>
    <mergeCell ref="B1:D1"/>
    <mergeCell ref="B9:G9"/>
    <mergeCell ref="J9:L9"/>
    <mergeCell ref="B3:C4"/>
    <mergeCell ref="D3:E4"/>
    <mergeCell ref="F3:F4"/>
  </mergeCells>
  <conditionalFormatting sqref="B7 D7">
    <cfRule type="containsBlanks" priority="44" dxfId="6">
      <formula>LEN(TRIM(B7))=0</formula>
    </cfRule>
  </conditionalFormatting>
  <conditionalFormatting sqref="B7">
    <cfRule type="cellIs" priority="39" dxfId="5" operator="greaterThanOrEqual">
      <formula>1</formula>
    </cfRule>
  </conditionalFormatting>
  <conditionalFormatting sqref="Q7:R7 L7">
    <cfRule type="cellIs" priority="36" dxfId="4" operator="equal">
      <formula>"VYHOVUJE"</formula>
    </cfRule>
  </conditionalFormatting>
  <conditionalFormatting sqref="Q7:R7 L7">
    <cfRule type="cellIs" priority="35" dxfId="3" operator="equal">
      <formula>"NEVYHOVUJE"</formula>
    </cfRule>
  </conditionalFormatting>
  <conditionalFormatting sqref="J7">
    <cfRule type="containsBlanks" priority="6" dxfId="2">
      <formula>LEN(TRIM(J7))=0</formula>
    </cfRule>
  </conditionalFormatting>
  <conditionalFormatting sqref="J7">
    <cfRule type="notContainsBlanks" priority="5" dxfId="1">
      <formula>LEN(TRIM(J7))&gt;0</formula>
    </cfRule>
  </conditionalFormatting>
  <conditionalFormatting sqref="J7">
    <cfRule type="notContainsBlanks" priority="4" dxfId="0">
      <formula>LEN(TRIM(J7))&gt;0</formula>
    </cfRule>
  </conditionalFormatting>
  <dataValidations count="2">
    <dataValidation type="list" showInputMessage="1" showErrorMessage="1" sqref="E7">
      <formula1>"ks,bal,sada,"</formula1>
    </dataValidation>
    <dataValidation type="list" allowBlank="1" showInputMessage="1" showErrorMessage="1" sqref="R7">
      <formula1>#REF!</formula1>
    </dataValidation>
  </dataValidations>
  <printOptions/>
  <pageMargins left="0.11811023622047245" right="0" top="0.15748031496062992" bottom="0.07874015748031496" header="0.11811023622047245" footer="0.1574803149606299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28.01.2021</dc:description>
  <cp:lastModifiedBy>Michal</cp:lastModifiedBy>
  <cp:lastPrinted>2021-03-24T07:18:12Z</cp:lastPrinted>
  <dcterms:created xsi:type="dcterms:W3CDTF">2014-03-05T12:43:32Z</dcterms:created>
  <dcterms:modified xsi:type="dcterms:W3CDTF">2021-04-27T14:54:08Z</dcterms:modified>
  <cp:category/>
  <cp:version/>
  <cp:contentType/>
  <cp:contentStatus/>
  <cp:revision>1</cp:revision>
</cp:coreProperties>
</file>