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never" defaultThemeVersion="124226"/>
  <bookViews>
    <workbookView xWindow="-110" yWindow="-110" windowWidth="19280" windowHeight="10880" tabRatio="694"/>
  </bookViews>
  <sheets>
    <sheet name="Výpočetní technika" sheetId="49" r:id="rId1"/>
  </sheets>
  <externalReferences>
    <externalReference r:id="rId2"/>
    <externalReference r:id="rId3"/>
    <externalReference r:id="rId4"/>
  </externalReferences>
  <definedNames>
    <definedName name="_xlnm.Print_Area" localSheetId="0">'Výpočetní technika'!$B$1:$T$21</definedName>
  </definedNames>
  <calcPr calcId="145621"/>
</workbook>
</file>

<file path=xl/calcChain.xml><?xml version="1.0" encoding="utf-8"?>
<calcChain xmlns="http://schemas.openxmlformats.org/spreadsheetml/2006/main">
  <c r="Q9" i="49" l="1"/>
  <c r="Q13" i="49"/>
  <c r="Q16" i="49"/>
  <c r="Q10" i="49"/>
  <c r="R10" i="49"/>
  <c r="Q11" i="49"/>
  <c r="R11" i="49"/>
  <c r="Q12" i="49"/>
  <c r="R12" i="49"/>
  <c r="Q14" i="49"/>
  <c r="R14" i="49"/>
  <c r="Q15" i="49"/>
  <c r="R15" i="49"/>
  <c r="Q17" i="49"/>
  <c r="R17" i="49"/>
  <c r="Q18" i="49"/>
  <c r="R18" i="49"/>
  <c r="R16" i="49" l="1"/>
  <c r="R13" i="49"/>
  <c r="R9" i="49"/>
  <c r="N13" i="49"/>
  <c r="N14" i="49"/>
  <c r="N15" i="49"/>
  <c r="N16" i="49"/>
  <c r="N17" i="49"/>
  <c r="N18" i="49"/>
  <c r="N12" i="49" l="1"/>
  <c r="N11" i="49"/>
  <c r="N10" i="49"/>
  <c r="N9" i="49"/>
  <c r="N8" i="49" l="1"/>
  <c r="R7" i="49" l="1"/>
  <c r="N7" i="49" l="1"/>
  <c r="O21" i="49" s="1"/>
  <c r="Q7" i="49"/>
  <c r="R8" i="49" l="1"/>
  <c r="Q8" i="49"/>
  <c r="P21" i="49" s="1"/>
</calcChain>
</file>

<file path=xl/sharedStrings.xml><?xml version="1.0" encoding="utf-8"?>
<sst xmlns="http://schemas.openxmlformats.org/spreadsheetml/2006/main" count="85" uniqueCount="65">
  <si>
    <t>Množství</t>
  </si>
  <si>
    <t>Položka</t>
  </si>
  <si>
    <t>30231000-7 - Počítačové monitory a konzoly</t>
  </si>
  <si>
    <t xml:space="preserve">30233132-5 - Diskové jednotky </t>
  </si>
  <si>
    <t xml:space="preserve">30234000-8 - Média pro ukládání dat </t>
  </si>
  <si>
    <t xml:space="preserve">30237000-9 - Součásti, příslušenství a doplňky pro počítače </t>
  </si>
  <si>
    <t>30237110-3 - Síťová rozhraní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</si>
  <si>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</si>
  <si>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</si>
  <si>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</si>
  <si>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</si>
  <si>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</si>
  <si>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</si>
  <si>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</si>
  <si>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</si>
  <si>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32572000-3 - Komunikační kabely</t>
  </si>
  <si>
    <t>[DOPLNÍ DODAVATEL]</t>
  </si>
  <si>
    <t>Vyplní dodavatel</t>
  </si>
  <si>
    <t>ks</t>
  </si>
  <si>
    <t>USB myš</t>
  </si>
  <si>
    <t>Flash disk USB 32GB</t>
  </si>
  <si>
    <t>NE</t>
  </si>
  <si>
    <t>Výpočetní technika (III.) 155-2020 (VT-(III.)-155-2020</t>
  </si>
  <si>
    <t>Priloha_c._1_Kupni_smlouvy_technicka_specifikace_VT-(III.)-155-2020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</si>
  <si>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</si>
  <si>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</si>
  <si>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</si>
  <si>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</si>
  <si>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</si>
  <si>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Společná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</si>
  <si>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</si>
  <si>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</si>
  <si>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</si>
  <si>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>Ing. Petr Votápek, Ph.D.,
Tel.: 37763 8226</t>
  </si>
  <si>
    <t xml:space="preserve">Místo dodání </t>
  </si>
  <si>
    <t>Univerzitní 22, 
301 00 Plzeň, 
Fakulta strojní -
Katedra konstruování strojů,
místnost UU 107</t>
  </si>
  <si>
    <t>Maximální cena za jednotlivé položky 
 v Kč BEZ DPH</t>
  </si>
  <si>
    <t xml:space="preserve">POZNÁMKA </t>
  </si>
  <si>
    <t>CPV - výběr
VÝPOČETNÍ TECHNIKA</t>
  </si>
  <si>
    <t>Stolní dokovací stanice</t>
  </si>
  <si>
    <t>Vstup: 2x integrovaný USB-C kabel (min. délky 100cm) kompatibilní s Thunderbolt 3, napájení notebooku min. 210W.
Výstup: min. 2x DisplayPort 1.4, min 1x Port HDMI 2.0b, min. 1x Multifunkční port USB-C DisplayPort, min. 3x USB-A 3.1 Gen 1, min. 2x USB-C 3.1 Gen 2, 1x Gigabitový ethernet RJ45, 1x Zvukový výstup.
Podpora souběžného připojeni 4x monitor při QHD@60Hz.
Kompatibilní s DELL Mobile Precision 7740 a zároveň s Dell Latitude 9410.
Podpora PXE, podpora Wake-on-LAN,  podpora  předávání adresy MAc (Pass Through MAC Address).
Záruka min. 3 roky, servis NBD on site.</t>
  </si>
  <si>
    <t>Obchodní název + typ + délka záruky</t>
  </si>
  <si>
    <t>Záruka na zboží min. 36 měsíců, servis NBD on site.</t>
  </si>
  <si>
    <t>USB drátová myš, senzor pohybu optický s nastavitelným rozlišením v rozmezí min. 200 - 25000 DPI, rolovací kolečko čtyřsměrné - mechanické, minimální počet programovatelných tlačítek - 11,  pravoruká.
Hmotnost min. 120 g a max. 130 g, min. délka kabelu 2,0 m.
Černé provedení.
Kompatibilní s USB 2.0.</t>
  </si>
  <si>
    <t>Bezdrátová myš</t>
  </si>
  <si>
    <t>Bezdrátová ergonomická myš, provoruká, min. 7 programovatelných tlačítek, laserový snímač, mechanický scroling, nabíjení pomocí USB, možnost změnit nastavení DPI v rozsahu 200 až 4000, podpora připojení bluetooth, kompatibilní s Unifying připojení.</t>
  </si>
  <si>
    <t>HDD</t>
  </si>
  <si>
    <t>3,5" magnetický disk, kapacity min. 14 TB, min. rychlost otáček ploten 7200/min.
Rozhraní: SATA 6Gb/s.
Vyrovnávací paměť: min. 256 MB, určeno pro provoz v NAS 24x7.
Záruka: minimálně 5 let.
MTBF - min. 1,1 milionu hodin.
Podpora S.M.A.R.T.
Plně kompatibilni s NAS Synology DS2419+ dle https://www.synology.com/cs-cz/compatibility?search_by=products&amp;model=DS2419%2B&amp;category=hdds_no_ssd_trim&amp;filter_size=14TB&amp;filter_type=3.5%22%20SATA%20HDD&amp;p=1</t>
  </si>
  <si>
    <t>Cestovní nabíječka</t>
  </si>
  <si>
    <t>Cestovní nabíječka Micro USB, vstupní napětí 100-240 V, výstupní proud min. 1A, neodnímatelný kabel, délka kabelu 1m, černé provedení.</t>
  </si>
  <si>
    <t>SSD 2.5"</t>
  </si>
  <si>
    <t>SSD disk, formát 2,5", min. kapacita 250GB, min. rychlost čtení 550MB/s, min. rychlost zápisu 520 MB /s.
Rozhraní SATA 6 Gb/s.
MTBF - min. 1,7 milion hodin.
Záruka: minimálně 5 let.</t>
  </si>
  <si>
    <t>SSD disk, formát 2,5", min. kapacita 500GB, min. rychlost čtení 550MB/s, min. rychlost zápisu 520 MB /s.
Rozhraní SATA 6 Gb/s.
MTBF - min. 1,7 milion hodin.
Záruka: minimálně 5 let.</t>
  </si>
  <si>
    <t>KompatibilnÍ s DELL latitude E6400,  11,1 V, kapacita min. 87Ah.</t>
  </si>
  <si>
    <t>Baterie pro notebook</t>
  </si>
  <si>
    <t xml:space="preserve">24" monitor </t>
  </si>
  <si>
    <t>24" monitor, LED podsvícení, nativní rozlišení min. 1920 x 1200 @ 60 Hz, IPS.
Min. 1x DisplayPort a zároveň 1x HDMI a zároveň 1x VGA a zároveň USB hub 3.0 (min. 3x USB 3.0).
Jas min. 300 [cd/m2].
Minimální pozorovací úhly 178°(vertikélmí i horizontální).
Výškově nastavitelný stojan + naklápění a natáčení + pivot (otočení o 90°).
Min. kontrast 1/1000.
Podpora připevnění přes VESA 100x100 mm.
Záruka min. 3 roky NBD.</t>
  </si>
  <si>
    <t>Záruka na zboží min. 60 měsíců.</t>
  </si>
  <si>
    <t>Záruka na zboží min. 36 měsíců, NBD.</t>
  </si>
  <si>
    <t>Flash disk USB 3.2 Gen 1., min. kapacita 32GB, rychlost čtení až 200 MB/s, kovové tělo, na těle uzavřené očko umožňující zavěšení.
Záruka min. 5 let.</t>
  </si>
  <si>
    <t>Záruka min. 60 měsíců.</t>
  </si>
  <si>
    <t>Kroucený USB-C kabel</t>
  </si>
  <si>
    <t>Propojovací kabel s konektory USB-C samec a USB-A samec, kroucený - spirálový,  nominální  délka max. 30 cm, rozvinutá délka min. 100 cm.</t>
  </si>
  <si>
    <t>miniDisplayPort na DP kabel - 1m</t>
  </si>
  <si>
    <t>PropojovacDisplayPort (20pinů-male) a mini DisplayPort (20pinů-male), stíněný, podpora rozlišení 2560 x 1600 @ 24bpp,  délka min. 1 m, rovné zakoncění kabelů.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</si>
</sst>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textRotation="90" wrapText="1"/>
    </xf>
    <xf numFmtId="0" fontId="3" fillId="5" borderId="9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wrapText="1" inden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wrapText="1" inden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4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164" fontId="0" fillId="4" borderId="16" xfId="0" applyNumberFormat="1" applyFill="1" applyBorder="1" applyAlignment="1" applyProtection="1">
      <alignment horizontal="right" vertical="center" wrapText="1" inden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horizontal="center" vertical="center"/>
    </xf>
    <xf numFmtId="164" fontId="5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6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7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182879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17</xdr:row>
      <xdr:rowOff>359064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152176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246530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264520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182879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249256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17</xdr:row>
      <xdr:rowOff>363098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213655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167574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152176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337811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163733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152176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264520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17</xdr:row>
      <xdr:rowOff>374304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213655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167574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337811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163733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337811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163733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264520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213655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167574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152176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246530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264520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17</xdr:row>
      <xdr:rowOff>374304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213655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167574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337811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163733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152176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337811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163733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247523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246530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264520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213655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167574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152176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246530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264520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182879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247998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17</xdr:row>
      <xdr:rowOff>374304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213655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167574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337811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163733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152176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337811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163733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182879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479180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136936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152176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883855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380042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182879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17</xdr:row>
      <xdr:rowOff>374305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213656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167574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141</xdr:row>
      <xdr:rowOff>182879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158</xdr:row>
      <xdr:rowOff>182879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1386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1388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1386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1386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1386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1384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1384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1386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1386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182879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139552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50648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566257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566257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7</xdr:row>
      <xdr:rowOff>99755</xdr:rowOff>
    </xdr:to>
    <xdr:pic>
      <xdr:nvPicPr>
        <xdr:cNvPr id="28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70132" y="9857814"/>
          <a:ext cx="190500" cy="5645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7</xdr:row>
      <xdr:rowOff>99755</xdr:rowOff>
    </xdr:to>
    <xdr:pic>
      <xdr:nvPicPr>
        <xdr:cNvPr id="28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70132" y="9857814"/>
          <a:ext cx="190500" cy="564576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6</xdr:row>
      <xdr:rowOff>0</xdr:rowOff>
    </xdr:from>
    <xdr:ext cx="190500" cy="1904799"/>
    <xdr:pic>
      <xdr:nvPicPr>
        <xdr:cNvPr id="28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19588" y="1346947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6</xdr:row>
      <xdr:rowOff>0</xdr:rowOff>
    </xdr:from>
    <xdr:ext cx="190500" cy="1904799"/>
    <xdr:pic>
      <xdr:nvPicPr>
        <xdr:cNvPr id="28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19588" y="1346947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28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21C277F-5D70-4C55-B164-89698888E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90500"/>
    <xdr:pic>
      <xdr:nvPicPr>
        <xdr:cNvPr id="28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A6A8AA6-E98E-401F-8F51-F83D94487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90500"/>
    <xdr:pic>
      <xdr:nvPicPr>
        <xdr:cNvPr id="28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5562AB5-0A4A-4398-B38A-D3EEF4629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28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CBAE692-9559-4F97-B27B-8F9A7E6B0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284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F70747E-EA21-4185-88BD-7715BD281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90500"/>
    <xdr:pic>
      <xdr:nvPicPr>
        <xdr:cNvPr id="28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9276C76-6CC1-42C1-8021-1B0F91CC9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90500"/>
    <xdr:pic>
      <xdr:nvPicPr>
        <xdr:cNvPr id="284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5601E39-9AC5-4BD9-8475-B47BD51DD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90500"/>
    <xdr:pic>
      <xdr:nvPicPr>
        <xdr:cNvPr id="28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B24590B-AC42-4357-A6E1-F4CC04291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90500"/>
    <xdr:pic>
      <xdr:nvPicPr>
        <xdr:cNvPr id="284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A894173-7E8A-4224-B923-033734540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284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96F63C2-3FE2-47DB-B0C7-46EC36699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4347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93E57EA-5FD0-4555-8B04-CA9B80475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60028DE-657E-4F47-B082-ABB0B0C8F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49DA531-2630-4DB4-A88E-6CA4B7195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36E1258-CAEC-4E1C-8502-D99A81B9D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BEAF356-F706-452B-8BA1-54307199B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AA411D5-57C6-4F35-B3F9-E72E70214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579A753-9A6E-4F2C-AFFE-F6C4AFCB3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DC961C0-FCB7-4910-B11D-7EBC10FD4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25FFAA6-0448-4FFE-B994-EB5733FD4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28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24C3CF8-D02E-4E3D-A8CC-AF766F2B1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8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7419B2E-F8F5-4AE1-AF82-81846BF63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AE68C9D-9581-462E-8507-CE658C641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55588"/>
    <xdr:pic>
      <xdr:nvPicPr>
        <xdr:cNvPr id="28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D04D216-663D-408D-A8D4-9BA3CD458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8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8188FEF-FA56-43D4-ADC1-BD7EB5EA0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8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D1E1902-5ADB-45C1-9864-C04C28E5A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222001D-392A-40D1-BF5E-29766F1F4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55588"/>
    <xdr:pic>
      <xdr:nvPicPr>
        <xdr:cNvPr id="28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3073F98-ABC7-484A-A7A0-A13FDCBE5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8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53AD534-B4F0-49E7-BFB2-89C046156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8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E55A97C-6753-4BC7-A958-8A15461AF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5822F4F-4D20-4F56-B251-1F4169E67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F959010-6070-4B18-9165-B603E6AFB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B53C8C6-5031-4AF8-8A6D-61AF1F5A6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41223"/>
    <xdr:pic>
      <xdr:nvPicPr>
        <xdr:cNvPr id="28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C5A13BC-9872-4C92-A394-1867B6968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8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8BD5E83-B0E3-4C19-A7E9-5080E8B78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8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3BC56BC-F608-4B8C-B6E4-87DC1F2E19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A0F546D-3DB4-4FCD-A4EB-A0BE6DB38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55588"/>
    <xdr:pic>
      <xdr:nvPicPr>
        <xdr:cNvPr id="28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10F1547-37B3-496A-A96F-4E06F8FAA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8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E28A14C-FF66-4EAC-8992-4F1F0E243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8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2EFBFB4-FAAE-4A66-B2AC-47114330C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7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860384D-0DC6-483B-B283-D1A9947DA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8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D015F89-7FF1-4748-A678-71D801CFE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8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F8B9128-EEE0-462B-8A79-A624698F9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41223"/>
    <xdr:pic>
      <xdr:nvPicPr>
        <xdr:cNvPr id="288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9DAFCF1-2F4E-4419-A5FC-16D95E816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88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6C116EC-5B96-473C-A54D-BD33032E5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5029429-C8B8-4B93-8CE5-A867D565C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41223"/>
    <xdr:pic>
      <xdr:nvPicPr>
        <xdr:cNvPr id="28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6964AE3-7193-4672-A883-60B10B29E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886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F4ADF4D-D4A4-48EC-907D-176C4E3AC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8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076AD4A-3024-4175-9C6C-6BC70B8C5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209C7F4-809A-4BB7-A7B1-D3272F46F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55588"/>
    <xdr:pic>
      <xdr:nvPicPr>
        <xdr:cNvPr id="28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8632D27-9DD8-4C83-A9EA-46A4A9AC0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8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E3D9F9A-2618-4E73-87D9-FB82658C0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89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F917431-13D1-4C57-BF1F-19594EC92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9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8CA5D31-2F2A-45E4-9334-A4336C8DE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9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7E31294-EDDC-404B-8D08-1F1FE024B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89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0A7C9D2-1D11-4D32-8559-E124CFA5A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41223"/>
    <xdr:pic>
      <xdr:nvPicPr>
        <xdr:cNvPr id="28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0EF0FDD-94C6-4290-8B7F-4B10ADFD1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8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C28E201-6252-4CB4-B5C5-A8715B980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8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AD619AD-98B9-4BC4-82C2-8B60D9234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55588"/>
    <xdr:pic>
      <xdr:nvPicPr>
        <xdr:cNvPr id="28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1EDE477-52D6-43FD-ABF6-4A7828241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41223"/>
    <xdr:pic>
      <xdr:nvPicPr>
        <xdr:cNvPr id="28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21F01AC-9E04-40D6-A38F-B95C1975C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90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41B2AE6-CA80-4A29-BB1C-7FC0AD330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9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9F411A1-C152-48B8-AC50-F887D7EAA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9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93FC041-1C9B-47B2-82E8-586864706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55588"/>
    <xdr:pic>
      <xdr:nvPicPr>
        <xdr:cNvPr id="29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0539EBF-E0F4-4716-8C5F-FF811C8F8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9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0DC5B93-95F8-42A4-AFDA-A56E13F9D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90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6260EB1-155D-4C81-906F-F23A1F47D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9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BF1F254-2136-467F-8AA1-9112A4345B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9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01E0326-DE07-4B86-8728-00C2A1CD3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9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16DF96A-5387-4BB9-9E4D-74CB93B52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41223"/>
    <xdr:pic>
      <xdr:nvPicPr>
        <xdr:cNvPr id="290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D97EF1C-5254-4EC3-881F-834798BCE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91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64B7AA7-0122-4665-B284-31B61F998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9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6A6B543-7496-44E0-88AC-E47AC9A97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9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10BD0A4-1649-449D-A3EE-3A23C138C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55588"/>
    <xdr:pic>
      <xdr:nvPicPr>
        <xdr:cNvPr id="29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6B60B0E-F073-4680-92B5-12CBAE34F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9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730B17D-8A07-43DB-ADAD-11498BF7A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9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9BC2C3D-49CE-41E3-AEF0-C3FCBEE68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9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EC128DE-6E03-412A-8E0D-08780FB7B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9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3EA0F6B-E6DB-402D-BE87-CDF69C418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9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1819C5E-D86C-42FA-9802-A4114BD22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41223"/>
    <xdr:pic>
      <xdr:nvPicPr>
        <xdr:cNvPr id="29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6E6724B-7DB9-4645-B9DA-A509C2638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9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7BF6CFB-0F41-4DFD-B847-EFC136754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90500"/>
    <xdr:pic>
      <xdr:nvPicPr>
        <xdr:cNvPr id="29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52DA6DE-3D1D-4E32-9ABB-FB1524310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90500"/>
    <xdr:pic>
      <xdr:nvPicPr>
        <xdr:cNvPr id="29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90438B8-20DB-4CDE-A4A6-8B4D3B9870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90500"/>
    <xdr:pic>
      <xdr:nvPicPr>
        <xdr:cNvPr id="29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6573D35-7763-462F-BBB0-16C2B79E0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905004"/>
    <xdr:pic>
      <xdr:nvPicPr>
        <xdr:cNvPr id="29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E94F77A-774B-4170-925A-307ECD9E4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0348"/>
    <xdr:pic>
      <xdr:nvPicPr>
        <xdr:cNvPr id="29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C1C7FFC-421C-42EB-9D76-CD9A97444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55588"/>
    <xdr:pic>
      <xdr:nvPicPr>
        <xdr:cNvPr id="29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0FF8B23-4B82-4D7A-AF3F-A1A7EBB81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760"/>
    <xdr:pic>
      <xdr:nvPicPr>
        <xdr:cNvPr id="29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2D03C94-3EC8-49A8-8E35-1EE1340FE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347882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29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6B7E901-7E13-42DD-BA32-3B0CE5B38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90500"/>
    <xdr:pic>
      <xdr:nvPicPr>
        <xdr:cNvPr id="29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9212BEB-E6EB-46CF-9E36-3D4222A29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90500"/>
    <xdr:pic>
      <xdr:nvPicPr>
        <xdr:cNvPr id="29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747A116-333A-4457-AE7F-0D3BC89B8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29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237E6FD-50EB-4788-B765-FC5283091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293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A55BCB3-9EB6-43CC-890C-DDDEF18BD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90500"/>
    <xdr:pic>
      <xdr:nvPicPr>
        <xdr:cNvPr id="29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625141C-7700-4ED6-9BE5-97588BA29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90500"/>
    <xdr:pic>
      <xdr:nvPicPr>
        <xdr:cNvPr id="29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996A105-CAC0-410C-A9AC-37A900663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90500"/>
    <xdr:pic>
      <xdr:nvPicPr>
        <xdr:cNvPr id="29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8916AD9-B79E-4F5E-95BF-05F9CFAA9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90500"/>
    <xdr:pic>
      <xdr:nvPicPr>
        <xdr:cNvPr id="293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4F5174E-FDC3-4550-8C48-4EB3F4924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293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1D069A2-43D3-45D5-B908-2B8F2A206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39444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FB15606-2378-4A6D-A2D6-938E3AC5B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39B7FB7-261D-44E3-BC1B-96D109260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A6B2094-369A-47FD-89C9-8F195E64D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9985244-3E38-4871-A961-6DDD6B596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4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E2308D8-70CF-4BD1-BF7E-59C396180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2EDCCAE-9A11-484D-A726-E29FA2C75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993D6E1-66BF-465A-AFA6-A98E804DE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D0C95A1-8778-4B28-9CFF-49CE3DB38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4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C5461A8-55DE-4E34-BDE2-099615266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294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02EE9EE-F233-474B-B938-87E78E98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E8B4D1D-C221-4F50-AC7C-4EDAACCCB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29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2A6B7B3-9086-4E1E-8A84-04291895F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E5467CC-6CCE-44ED-A645-772D4AA7B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40976CA-7905-433A-B879-25AD2E528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29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F4DCFE3-A1C4-4CDA-8463-4F98447D4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5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0399499-3880-497C-B8B8-1037E5FA3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0489F1D-D0D8-49AC-9C1B-49561BC0B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5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552E884-5A57-44AD-AA09-D790564B5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5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F4DC22E-39DD-45DB-81E9-1A9333416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295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59F08C0-3EB0-426D-9946-7C1798058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5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AAA3B1B-4A9B-4493-820F-917E5020A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5DD51DF-F919-4D2C-A66F-0389638CC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29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0D5DFC7-2262-41CF-9E9C-4515DC79C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120ADBD-0471-4E55-86DD-4DD67528EF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5A61222-76E2-4BD2-83EA-2DC61F4C0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834C69-5518-40B5-BD0F-061049F03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CD125ED-C358-4AB7-86B4-3DA920DCA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296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280B0FF-0470-45DC-99CF-46CA5E79C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6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ED5F689-992A-43A4-9B7C-E678D5800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7487223-A9B3-4B9E-BADF-AA0122DCD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29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090995C-BE6B-4F68-B597-5655C8F19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69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5EB1295-8114-45D7-ADA7-434615528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F5C7090-0848-48E5-8041-46F32D8C9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FD3DC60-C0B2-45BA-AF04-3CB69EC8F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9C15397-B594-4108-BBB1-9E49FB1F6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7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6BFD220-467E-4165-AA94-4D1B368D6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7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AB7CDDB-8269-4152-96CA-C0DF76ECF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7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2203317-111E-459F-A80E-B379441E2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297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22720EB-8727-4FBF-8ED3-9A7F84AFA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7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D5A359A-2CE7-408D-8CBF-0F35CBC6B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29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218A7FA-8CC4-4E45-95EA-3121BA170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29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0157B43-A62D-4125-9048-88FB0358B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8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9E04F77-2D5B-4AA3-8571-03DFBCFC4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0B51698-6CF0-499E-AE7D-3FA8AAB31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29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2D13D45-187C-4611-ADCC-A2F944A97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4702BED-2C42-4C84-8F1E-A48F51FF7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8DB6163-7762-4FFA-88D8-BF1235FF6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73E9553-554B-42FA-B996-49B1CECB2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9043793-FBEE-4BDF-A85A-F03F3E3B2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298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B5F2FC2-13B1-497B-B96C-B285E55A0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8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D281649-316A-41EE-AD9E-F49A63770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96834BA-4D0F-4C21-A3C4-49113DB12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C45FC08-A301-4B38-80DF-36A52500F5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FBEE634-E70F-49FC-9E9F-E58C78CA3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9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C0D3583-B0BB-4FD8-92BE-803E2696AA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9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A697220-4FAB-413C-8622-387578264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299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E8B8C37-4C3F-4DF4-9446-81B068082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29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FAE3622-ECC1-46F5-BB01-A7E441227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29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1A1B192-1C7A-4FD6-B1B7-ADAED3FF4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90500"/>
    <xdr:pic>
      <xdr:nvPicPr>
        <xdr:cNvPr id="29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3CF701B-B403-46C6-B9DE-B4B6E8921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90500"/>
    <xdr:pic>
      <xdr:nvPicPr>
        <xdr:cNvPr id="29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00FEB2B-C873-47FE-810D-98ADE4B16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90500"/>
    <xdr:pic>
      <xdr:nvPicPr>
        <xdr:cNvPr id="29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4A63E6A-DF4E-48AE-AC79-46F3610F4B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2A049CA-8F55-4F45-8219-03305F700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30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4663363-EAFA-405A-9EA2-7C63A9A5D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65760"/>
    <xdr:pic>
      <xdr:nvPicPr>
        <xdr:cNvPr id="30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E3DCE30-16E8-42AD-A505-62D6B2929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3944471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B1015AF-0C14-4AAF-B425-4E6628E07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55856A3-8213-4E7B-B4A6-01AF0FD7F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30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3DC1304-0D6D-4C43-8D7F-C033D1206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1660185-D05E-483C-B2CE-91072DD3A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3E34D54-8BE8-4C1B-88F5-F655A07A8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30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18D3260-05D7-4865-800D-13DA5A62F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3212FCD-BA64-4DA4-A0B6-39E9CADD8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CBEDD81-A18A-4A0A-B53E-A712B5847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89F9768-4E53-49EB-B689-DD12C50FE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2CF402A-DF47-4B3F-B9A0-642F60C19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30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D416831-BCF2-4058-8AC0-A89E92AAD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16AC78B-8E1C-4C50-9F9F-238119831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5151C47-92F9-45F1-B7D3-55A8B6BC7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30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BFEB587-0758-4865-B2ED-E3A6BD522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1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7E9984A-BCEB-4A20-9975-653E75CED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1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D5F900E-B013-4C11-9F3C-F40BD8CE9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1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0E1717B-2D4D-49B0-8FE1-8BFBB2258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2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B824E80-AAF3-4A08-93FD-5D533E40B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302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52146A2-2B47-433F-A12B-DB93997D5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8915163-AA5E-4B5C-A36C-817E2749B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30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AB75FCF-7BD2-4079-84A0-E34B4A8B4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0ADBF28-8374-46A8-BD7D-202E61348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99E0BF1-E8B5-4446-94BA-C6446090F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30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EF77443-C3E2-4DF1-98D0-1CD5B3E0D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ACC8B95-AC55-4991-88E1-AC3C4DE35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37B8778-7BD1-45B8-B35B-E80CC605F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584DFA-3228-40C0-A1CF-1E271F81B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AAC371E-7394-48A6-A5A6-85EB80CEE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30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992DC6D-E1BD-4C8E-8D64-85E76FB7A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0516242-F3A4-4E42-9EFF-40060E31A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30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1958469-C2DA-4120-AEBA-DF8030B29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30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F13F8EE-F630-4B3F-9418-789D17B3C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F1EF2E1-3525-47C6-89C3-E41F670AB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9799591-CD2B-4C58-B9A6-AE3826ADC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30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6130F8C-1307-41BA-9AE5-EC7E1F2AED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86F93FA-DE13-4A97-9CBF-4654A5764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B0822FB-3C25-42EF-BF11-1B00F2258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E3E6474-5587-4C9A-975B-40BD3707E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B1AAF8F-D253-4235-AC00-206C4BD08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30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287F8B6-D1B5-49B2-BE48-5C4624572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0468602-C7E5-4804-9DDE-25FBC49A0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5C1FFA9-B453-42F4-988E-B991DF569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30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4F90A45-26B4-4EF0-B329-057C6BBA9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4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8FB2995-B3E9-430D-9FE7-CAFE46D5A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4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BF664A-ACE6-4428-8920-A9E8D704F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12CDB58-374C-48C5-972D-047C82D6B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4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D7CD5EB-9ACA-4C6F-92D4-61A476ADD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41223"/>
    <xdr:pic>
      <xdr:nvPicPr>
        <xdr:cNvPr id="30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64C40D3-64A5-4BAE-9B1D-FD74D4AF8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905004"/>
    <xdr:pic>
      <xdr:nvPicPr>
        <xdr:cNvPr id="30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3667B1D-FC22-4CDC-A0F5-13269D959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40348"/>
    <xdr:pic>
      <xdr:nvPicPr>
        <xdr:cNvPr id="30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C39A853-2BF9-414A-B597-63120B4C6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55588"/>
    <xdr:pic>
      <xdr:nvPicPr>
        <xdr:cNvPr id="30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56CD509-A79F-461C-84A5-28504C31A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0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76732E8-EDDE-4889-9BA8-74457D419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90500"/>
    <xdr:pic>
      <xdr:nvPicPr>
        <xdr:cNvPr id="30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C0077DE-7956-47EC-AB99-B3EEF344C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90500"/>
    <xdr:pic>
      <xdr:nvPicPr>
        <xdr:cNvPr id="30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10B24FD-AA4D-46F8-9AFE-961B7B8567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0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F95848D-4AD0-456A-BC27-938FF00B7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0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1F7EA40-4BCC-4AB9-813F-E3206C69C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90500"/>
    <xdr:pic>
      <xdr:nvPicPr>
        <xdr:cNvPr id="30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E38EAFF-720C-48F1-8E9A-680856C27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90500"/>
    <xdr:pic>
      <xdr:nvPicPr>
        <xdr:cNvPr id="30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6130675-7645-4571-823A-086743B83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90500"/>
    <xdr:pic>
      <xdr:nvPicPr>
        <xdr:cNvPr id="30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1F709B9-978D-4FED-A8B4-2A580FA29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90500"/>
    <xdr:pic>
      <xdr:nvPicPr>
        <xdr:cNvPr id="30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11907A0-B351-4861-995D-2D3CF844B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0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7FFA739-16A7-4694-822F-2065E4E0D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642AF41-C456-457E-BED6-ECBB8130A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7D1BBBC-366F-429F-953C-B7C804E5E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008A342-8523-4566-A9A6-67327ED05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60863B6-C2DE-46FD-80FE-F123836C6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A7AE4EB-FD6E-4F88-ADE9-DC1569F12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DA6EA6-E3DB-4041-B6FB-BE2B70467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FF70AE8-4BD6-4031-A803-2A4DAD859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C654239-5D98-4CF0-89CF-AFCB627D0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96B7412-F617-4E24-A0D0-0638075BA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0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82C39ED-9DFA-42C9-AEF1-F0EDA494E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CB4011B-B245-4F89-A762-9D32AAD40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0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C75377E-D265-48B4-AA46-2B25B68EA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0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4678B57-A56A-4895-B4C4-75B6D5864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2C48805-453F-4F68-B65D-D19A7C79A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0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B10DB5E-ED83-4622-8511-F16A8EFAE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0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06FA642-FAB6-4607-BD6F-DDB0707AB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8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3CB44C3-FE4D-40FC-978F-58CF2B5DE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3419623-939F-47E6-BC62-C8DF04334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8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C0CABC7-2745-4B4F-9990-3F93C8D1E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08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B373094-716D-4D90-90F0-7BFCB7E541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08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3C15426-87B3-4B0C-A9CF-60018BC79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8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6E18F58-5704-493C-946D-122124487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08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6C0CF09-B99C-4634-963A-C42261D53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08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F973003-73F5-415D-8C7B-1AE139D4E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76CA575-6F3A-4719-AEBF-2D53954E7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8599DDA-7579-4C4F-B4D5-13A6AAAB9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7CA842E-C74E-4A69-861C-4C24DE599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0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EDAE6C8-7D80-4681-A9E5-11935CE369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0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F3E5AC1-F7D4-4257-BACE-66AE5135B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415C2CB-96EA-4612-AFA7-D8EE151C7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09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378D356-DFE7-451B-9457-F2E6837CD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09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9AE10D5-4DA6-4DE1-8149-D5AA1AFA4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78D34EF-9880-47DB-813F-E5B3CB7C1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0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9EC4D03-7AFC-4BAB-85CF-F7F8DBED5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0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ADE3BF4-7C22-4159-85F8-5DC64C021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0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3F94F0C-DDF6-4851-B6BE-B737419AE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62182D7-F885-4C44-A66A-F9B9339B5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E27C65A-38A9-46F8-90E3-C126703CF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324C2A9-D5A5-4574-A058-9DACF0721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1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15668DA-1AD5-4A0A-A7FF-88C676D03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7D54C16-DFC8-48E4-97A9-2B790E055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4A6AB2B-168A-4529-B2A4-CA421A9CA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106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7E23835-EFBD-433F-A2CD-5426DBCF0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17564FD-5561-450F-A7FC-DE16ED8D1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D0B0BB6-52AE-4AEA-B5A9-DD35F955E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1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6E3F63C-226E-4019-9F8D-421B2DE4D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CE7679B-D959-4970-BB3F-F0EBD416F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9C3EB38-ABD3-4F08-8598-99C1626C1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3F24FEB-3D71-4DD9-8309-03EDBC631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EDECB27-E5F9-4944-95B9-05E61681B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1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F63CC31-06C5-4FE4-80DA-D32611F1F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E1D37B1-3D4B-46F7-A69A-DB007770A4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E495F01-D245-49D3-835A-4564EDE94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1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E1D4E4B-79C2-4947-8605-C5064598C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1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40D2E44-EE86-4E38-9C9D-C5C26EF527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1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5BF6154-B8A2-4052-B426-E57455188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2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55C76FF-5425-4407-ABF1-49BBE5185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2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BE37533-8761-401E-BAF5-FE1252CB3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12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979A190-68C9-4DDE-9933-B8A65F6F1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90500"/>
    <xdr:pic>
      <xdr:nvPicPr>
        <xdr:cNvPr id="31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B8C1A24-2537-426E-8687-4C0003ECC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90500"/>
    <xdr:pic>
      <xdr:nvPicPr>
        <xdr:cNvPr id="31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F56CF0E-270F-47E3-9127-AE3827034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90500"/>
    <xdr:pic>
      <xdr:nvPicPr>
        <xdr:cNvPr id="31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8584351-A808-4C44-846F-3AA192401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9166323-A781-41FE-9387-F13D5D74A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B559867-9E82-4590-A165-9E715EF6A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65760"/>
    <xdr:pic>
      <xdr:nvPicPr>
        <xdr:cNvPr id="31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BC54D1A-8230-486E-B57D-749DA77D5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29E7B93-2CF8-4400-BC79-3E13D1BB4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3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B22216A-65B6-4640-912F-40D3528AB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F3DCA5D-1BA0-4BDC-A4B5-6CE9D0299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668517A-7A7D-4DF2-952C-93134E763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F650F7B-3111-4131-9607-21099C226F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FF6AF71-1EE7-4C49-AA42-9676CACF1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BE7ADAE-9FC0-4ADC-97BF-408657339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A358917-2DC8-467F-98BC-3E44A909A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8DF3183-71CB-489F-A912-31586ABAF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647FF50-9501-4EEC-BCA2-AE2421A9F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9B5B059-FCE8-4C44-893A-FF91B2782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80CFC20-E960-4B2E-8C93-BCE64618F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D667F8C-5145-43F7-9AB1-92A36190E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C88C707-2B8B-43F1-8C97-65E620FCC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78FE4E0-45AB-4EE8-BBF4-0AB57BF1F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4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2AC89E-20E5-4E88-859B-E6ACA4788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4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12EEB21-BA96-4325-A1BC-417891F8B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4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DD82E16-A0C5-4B33-BCC9-9EF13DADE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4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D5B8A90-61D7-4397-9B4A-ADCCE9A7C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1FF9B61-B2E9-4757-B466-871B03D29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37B3DC2-BAF0-4BDC-A4FF-67F452C2F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23F51F1-7C9C-481A-B2B9-936485408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3472A03-AF6D-4554-9009-FEF8FE513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713C406-52AA-4FCB-ADF4-C1918ADCD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A2E349B-D226-4D17-A243-6CC91DFFE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A008756-71C6-4736-8888-131943357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5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742B67C-C65B-40C0-97AE-1F88A12AE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5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AC0BC93-8E5F-4158-BFB8-03321638E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5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141A05B-D764-4F14-B12D-36442B41A1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5F8FEA7-D011-4880-8E6A-C417CB22E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80B4166-8C2E-4BFF-8F9A-EFF80EB2D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0C1174B-0A9C-4A06-B285-E3366212F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890BEDF-9933-403A-AF9E-FDD952FFD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F9BA2D4-7EF1-43B9-9595-E009A9D07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BE62B6-5AFF-4921-BBAE-731E358DB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6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8A912B1-8CD6-4DA0-A983-FD70A4BC4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6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12FA1B9-B995-4FC3-A728-7880A0063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6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A5E769A-BD6C-425D-88C4-5C0CF863C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6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0433E5D-9222-4423-986E-EC5951520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6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927159D-3F0D-4333-A6AD-67B8A26FB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905D6DF-A595-4D6A-9965-EC4065199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3B17131-E15B-4D12-AA0D-26E4D29E3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9FC41C8-3457-4F77-B511-6E5FD38F3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7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F85BF6B-ED1D-4CAE-B851-1DCFEEBC2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7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E174E12-A184-4908-AB8C-8D0947501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7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C5FDE9A-4019-4CB3-887D-2A375C1AB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7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1999F1F-6902-49B4-8198-3BAD0954A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41223"/>
    <xdr:pic>
      <xdr:nvPicPr>
        <xdr:cNvPr id="317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1BDA5AB-CE71-4B9D-A4AE-64790A811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905004"/>
    <xdr:pic>
      <xdr:nvPicPr>
        <xdr:cNvPr id="31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A6B5BB3-BB7A-4E25-BB1E-1F8CD8094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90500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40348"/>
    <xdr:pic>
      <xdr:nvPicPr>
        <xdr:cNvPr id="31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A69BEB4-B75F-4603-A07E-7CD82DCAB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55588"/>
    <xdr:pic>
      <xdr:nvPicPr>
        <xdr:cNvPr id="31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39EE8D7-1317-478F-9D63-DD22006CB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4919382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31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6165F69-53D7-46B2-9959-1F60756AB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90500"/>
    <xdr:pic>
      <xdr:nvPicPr>
        <xdr:cNvPr id="31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A7F6865-9EE4-41BD-97BA-A9FFE90A7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90500"/>
    <xdr:pic>
      <xdr:nvPicPr>
        <xdr:cNvPr id="31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A81EC06-9AF0-4AAF-87FE-DF61F7FE0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31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F5B941D-E0FC-41D1-82AC-06E16627D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318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6C1DADC-9940-4532-8532-70DDF30BA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90500"/>
    <xdr:pic>
      <xdr:nvPicPr>
        <xdr:cNvPr id="3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ABF5A5F-E17B-4AEC-B18D-3D79253B8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90500"/>
    <xdr:pic>
      <xdr:nvPicPr>
        <xdr:cNvPr id="3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B897C81-E349-4841-A0B9-98C40AC36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90500"/>
    <xdr:pic>
      <xdr:nvPicPr>
        <xdr:cNvPr id="3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0A10954-D851-4CD5-A608-989D1A5C4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90500"/>
    <xdr:pic>
      <xdr:nvPicPr>
        <xdr:cNvPr id="318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6B65278-F6AB-4790-8770-2178E6F74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318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B84B8BE-4B11-4663-9F6A-29CADCC90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8353" y="532279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D57F8CB-9F42-45F1-8859-BD8D2256E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E4D8CB4-6B29-4645-9B30-F57C40BCE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D51CB57-7E08-49E4-8412-F954F8EED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BE554A1-90B1-419D-B220-24F106819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124829B-931C-4E7B-AEC8-7181B92D4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1EA97DF-7A1C-4E36-A393-12BF11FE9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7F6D4C3-066A-47B4-B258-17AAC7C68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B74FD02-45E6-4026-B283-7ABB524A06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84F2130-B0DD-424C-A65C-E49862342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31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E7B850A-C140-4E49-AC90-96228B63E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0AB7391-FC06-4C6E-AC6B-E99B2C44F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DA60797-F3F0-40F4-B0F5-1933D1C53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695A0FE-6A02-44CF-B183-E9F8A5EA2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3D878CD-13D7-4B40-9B29-E9DC13FEA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2C4A2F4-84EC-421A-BDCE-ACBDC2FB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F7AF352-52B8-4950-8744-5FF15E0DE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BFDC13B-DD43-4910-8147-5CC34089C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D17783E-45F7-4C7B-A18C-C9108A02C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87759F0-0F3A-4300-A836-CE96C5410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0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78FA809-A0DF-4386-8DBA-105D82311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1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275D9CE-BFB7-41E2-9419-60A2C9489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DB4D6A5-0685-4A57-BA93-BE1FE5726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AC0D25C-1204-4D09-9A9A-D375BCBCF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C38B55E-BEAB-43C8-9101-A92843E0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1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56D4BE7-B75C-4FBE-86C0-026AF879D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1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65771BC-29C0-4668-8BBC-03F5E1CEA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1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6D43BE8-4728-405C-B282-F720D1416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1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EE7C4E1-8074-43CC-BFD4-49A24B86E3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1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36D6A9E-E2FC-4D4E-8C09-4D82AF403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1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D05063D-0A56-43BB-A2F2-FEAD7E312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A817FD5-E739-49DA-B089-46395D979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7316FFB-7DE2-4C08-96F5-526F5C9CC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EE3BD21-BB94-4A61-ABC9-8104CD7A8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4056F1A-3E4C-495C-9DAB-DE90C27AF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03FF620-410F-4834-85FB-F275396CA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2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077F6E8-9412-48A7-9CC1-5257E1EDB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2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4E4891D-853F-469B-BC59-43862B4A2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2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E0EA277-4E09-4715-A328-A34F237CE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2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08CE5C-D435-451D-B0A0-E54514BD1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2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58CB055-7F19-411D-B0AB-D95FE9F0D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3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EA6678D-19AA-49A5-BFD6-E98FA1B0C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EEB985D-E11F-429F-8391-D6B52B731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3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94C6E31-3731-4E32-A423-86E1CB82A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91A4B59-D86F-4FEF-8A18-B59468B21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CD45A20-9401-4281-8C69-4A67A0988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EDE190F-2AE1-4D60-839F-73101B5351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CBF35D3-4855-427C-A279-832B5BAB8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9BAF30A-87AE-4A2B-8C9B-E59726387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0599ABF-2402-45DF-BC80-EE9278F8A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EEB0842-4029-4C54-9524-96F4EFAC8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74164B2-E7E2-4D7E-915F-97AC44D20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33DC1CC-43BD-4271-BFFE-70E6C4629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D551A0F-DC1E-4285-8F9E-D4A671168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56907D2-BB40-4765-B49C-FFD33F03B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4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7D71AC4-F8BD-47B6-AC9E-EF46E5620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4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B8BEA4A-8D25-4428-8D3F-2F24D8615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4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3859B01-5B74-46BA-B0E6-FDBC9CE91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4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69F8AEF-9031-45E3-AA75-8904C0613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4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39B577C-D03B-4C51-8F90-AAF6A482F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90500"/>
    <xdr:pic>
      <xdr:nvPicPr>
        <xdr:cNvPr id="32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9B4DEAD-9A09-41B3-8A55-B0E20E2FA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90500"/>
    <xdr:pic>
      <xdr:nvPicPr>
        <xdr:cNvPr id="325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E392561-235D-4F29-B0FB-11BA53D04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90500"/>
    <xdr:pic>
      <xdr:nvPicPr>
        <xdr:cNvPr id="325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FC2BA4F-21DC-4D2D-AD69-FC2044DFF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32689C2-B677-40D5-9D62-1D3383F05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54EF028-B489-4CFB-B840-4EB6BE4BD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65760"/>
    <xdr:pic>
      <xdr:nvPicPr>
        <xdr:cNvPr id="32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B0E28F7-4696-4D6C-9EBE-768845330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F8D1E91-6B3F-435D-B51A-A883D4902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486F1FE-FFF3-4A95-AA0B-BD85C0AD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DAAA458-8BE7-4FEA-89FF-1B1242B5B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4F68E0E-0741-4896-9375-9B7E73CC2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66C69DB-1D29-4496-9A9E-9DAFDF6FC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5871468-BEE3-4C7B-BADE-F73805750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910142E-FD68-4B26-94EB-292698D22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1DF583B-D198-4CED-9AB7-C5BB34CF9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5086074-63EC-49D9-9B64-EED0948C4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1EF2366-3FA5-4565-8D50-30155BC7E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6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1225551-F06C-4A26-8F0E-D29968B74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6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45B6B0F-D80A-4C51-8027-4D44F3F64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6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31226EC-951C-46C6-AEE7-DFBCBF57E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6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62CB00E-AE13-459B-8355-22B59A52C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F4F5703-36CE-402C-B505-C0D650EEF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54C169A-FB20-4D8D-801C-B542B8CFF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7C8AEFC-07A0-40DE-A7D6-88A0CD8A8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1255A85-1C21-4CDA-8998-1396C8DD4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7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8B77DFE-1214-4084-AF49-BC4224AF4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7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32C677-A560-469E-B913-A65AAE90E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7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4E40003-70BB-4311-9F14-9285DC8FB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7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5F02654-EF5E-46C3-89A5-1A653FDA9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F8101AE-5E94-4BC1-A1DE-91E65F75A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3832D8A-F11E-467A-B833-62AF29B4A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8E0CEF3-7EFF-44EC-A1C3-6B4E3EDD7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DDAB729-5CCE-418A-BABF-11A161954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8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A0D11D8-0CD4-4079-9E5C-A6C85153F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8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9B3DB57-96D9-4474-B568-9F207A374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8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03915B6-C80B-4669-AC93-61AA604F6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8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4EC7FC8-78D4-4B67-8ED3-962C9CC38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8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AF1D52E-E36E-474A-8A91-9B0B4C3505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8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71A0ED6-A05B-4265-B0D1-64702C680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1725030-75B0-4C88-B420-1FD0326EB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E908308-74C6-43D6-A4BF-7A50EFD87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8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5F71F64-CE9E-4D5A-BB90-B74BD8E1F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41223"/>
    <xdr:pic>
      <xdr:nvPicPr>
        <xdr:cNvPr id="329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4267DB0-4A9D-4C5C-A91A-9230084B6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74122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40348"/>
    <xdr:pic>
      <xdr:nvPicPr>
        <xdr:cNvPr id="32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9D6C9EC-F320-497D-A338-549C2F888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4034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55588"/>
    <xdr:pic>
      <xdr:nvPicPr>
        <xdr:cNvPr id="32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7AF1933-A779-4309-9EB6-B170E743F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248353" y="5322794"/>
          <a:ext cx="190500" cy="5555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1638995"/>
    <xdr:pic>
      <xdr:nvPicPr>
        <xdr:cNvPr id="32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9AE198D-5DC6-46C1-A887-76D4DD77B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1638995"/>
    <xdr:pic>
      <xdr:nvPicPr>
        <xdr:cNvPr id="32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1CA5689-0187-4D79-9D11-48250BF226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1904799"/>
    <xdr:pic>
      <xdr:nvPicPr>
        <xdr:cNvPr id="32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701767A-2E5E-454B-B494-FB72ECAAE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1904799"/>
    <xdr:pic>
      <xdr:nvPicPr>
        <xdr:cNvPr id="32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1869FDD-D4F2-4FC1-BD07-563D798DE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1638995"/>
    <xdr:pic>
      <xdr:nvPicPr>
        <xdr:cNvPr id="32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C4061F5-4EF4-4938-9B51-2FF14A15D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1638995"/>
    <xdr:pic>
      <xdr:nvPicPr>
        <xdr:cNvPr id="3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FD2CD6B-5C81-4263-903A-5BD370F5E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1904799"/>
    <xdr:pic>
      <xdr:nvPicPr>
        <xdr:cNvPr id="3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63D3364-2D69-4480-B9C8-1DBAC2DD6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1904799"/>
    <xdr:pic>
      <xdr:nvPicPr>
        <xdr:cNvPr id="33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5399B25-340F-4CF9-B398-A0158FFB6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1638995"/>
    <xdr:pic>
      <xdr:nvPicPr>
        <xdr:cNvPr id="3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92799AD-856C-46FF-A350-DE44A2C40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1638995"/>
    <xdr:pic>
      <xdr:nvPicPr>
        <xdr:cNvPr id="33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7E8C6CE-DC7F-4C84-A657-29C552164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1904799"/>
    <xdr:pic>
      <xdr:nvPicPr>
        <xdr:cNvPr id="33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A5DD9CF-42E7-49A4-9A62-1B13FA96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1904799"/>
    <xdr:pic>
      <xdr:nvPicPr>
        <xdr:cNvPr id="33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CD74AE4-7551-4391-99E4-67B20FC5B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1638995"/>
    <xdr:pic>
      <xdr:nvPicPr>
        <xdr:cNvPr id="33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12C4AAD-D336-448C-9418-7B741534D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1638995"/>
    <xdr:pic>
      <xdr:nvPicPr>
        <xdr:cNvPr id="33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3E0B76-0C2E-44CE-BF7E-A5CC43463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1904799"/>
    <xdr:pic>
      <xdr:nvPicPr>
        <xdr:cNvPr id="33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160338A-A84F-459C-8669-1AA4D1FA0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1904799"/>
    <xdr:pic>
      <xdr:nvPicPr>
        <xdr:cNvPr id="33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839D3AD-B7E7-4AE2-8F09-8457FBFAC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1638995"/>
    <xdr:pic>
      <xdr:nvPicPr>
        <xdr:cNvPr id="33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BF6574-AAB0-4901-80DB-07D16278D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1638995"/>
    <xdr:pic>
      <xdr:nvPicPr>
        <xdr:cNvPr id="33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47BA3EB-2DE9-4095-ACE7-4F8CA6B13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1904799"/>
    <xdr:pic>
      <xdr:nvPicPr>
        <xdr:cNvPr id="33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0FE9CA7-E7A3-4A07-8A4D-B20C3F7191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0</xdr:rowOff>
    </xdr:from>
    <xdr:ext cx="190500" cy="1904799"/>
    <xdr:pic>
      <xdr:nvPicPr>
        <xdr:cNvPr id="33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5B2CBC3-D107-404F-82F7-B604EAD26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0</xdr:rowOff>
    </xdr:from>
    <xdr:ext cx="190500" cy="1638995"/>
    <xdr:pic>
      <xdr:nvPicPr>
        <xdr:cNvPr id="33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F4096A5-59ED-4111-9F9C-35C06EC51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0</xdr:rowOff>
    </xdr:from>
    <xdr:ext cx="190500" cy="1638995"/>
    <xdr:pic>
      <xdr:nvPicPr>
        <xdr:cNvPr id="33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ACC2A0F-9E6E-4AEE-A91C-DA1C80B10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0</xdr:rowOff>
    </xdr:from>
    <xdr:ext cx="190500" cy="1904799"/>
    <xdr:pic>
      <xdr:nvPicPr>
        <xdr:cNvPr id="33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368223B-90D7-414B-AF1C-E8AB5F67A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0</xdr:rowOff>
    </xdr:from>
    <xdr:ext cx="190500" cy="1904799"/>
    <xdr:pic>
      <xdr:nvPicPr>
        <xdr:cNvPr id="33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9AB604E-2D9B-4A14-9E2C-9936D444B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0</xdr:rowOff>
    </xdr:from>
    <xdr:ext cx="190500" cy="1638995"/>
    <xdr:pic>
      <xdr:nvPicPr>
        <xdr:cNvPr id="33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FAC8329-7FC9-49AF-A3B0-024D94ABC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0</xdr:rowOff>
    </xdr:from>
    <xdr:ext cx="190500" cy="1638995"/>
    <xdr:pic>
      <xdr:nvPicPr>
        <xdr:cNvPr id="33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3228AD9-97D3-4987-88B3-60478A4F9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0</xdr:rowOff>
    </xdr:from>
    <xdr:ext cx="190500" cy="1904799"/>
    <xdr:pic>
      <xdr:nvPicPr>
        <xdr:cNvPr id="33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108AA68-5D25-4EBA-BA4E-2054B9373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0</xdr:rowOff>
    </xdr:from>
    <xdr:ext cx="190500" cy="1904799"/>
    <xdr:pic>
      <xdr:nvPicPr>
        <xdr:cNvPr id="33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0A475EE-87E6-4769-9967-63C1D107C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0</xdr:rowOff>
    </xdr:from>
    <xdr:ext cx="190500" cy="1638995"/>
    <xdr:pic>
      <xdr:nvPicPr>
        <xdr:cNvPr id="33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EA81DCC-13AC-4F8E-AF35-30C2311B48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0</xdr:rowOff>
    </xdr:from>
    <xdr:ext cx="190500" cy="1638995"/>
    <xdr:pic>
      <xdr:nvPicPr>
        <xdr:cNvPr id="33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DC6907F-F18B-44F8-974C-817DE6FE1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0</xdr:rowOff>
    </xdr:from>
    <xdr:ext cx="190500" cy="1904799"/>
    <xdr:pic>
      <xdr:nvPicPr>
        <xdr:cNvPr id="33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E1ED8CC-4D31-4B02-BA91-683A61B3A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0</xdr:rowOff>
    </xdr:from>
    <xdr:ext cx="190500" cy="1904799"/>
    <xdr:pic>
      <xdr:nvPicPr>
        <xdr:cNvPr id="33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DB8A31F-A269-461D-9056-659B0EC3C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0</xdr:rowOff>
    </xdr:from>
    <xdr:ext cx="190500" cy="1638995"/>
    <xdr:pic>
      <xdr:nvPicPr>
        <xdr:cNvPr id="33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12748EC-5E32-4ED7-9073-E41ECC07F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0</xdr:rowOff>
    </xdr:from>
    <xdr:ext cx="190500" cy="1638995"/>
    <xdr:pic>
      <xdr:nvPicPr>
        <xdr:cNvPr id="33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2C059A8-CCD5-4872-B514-0E73A87FC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0</xdr:rowOff>
    </xdr:from>
    <xdr:ext cx="190500" cy="1904799"/>
    <xdr:pic>
      <xdr:nvPicPr>
        <xdr:cNvPr id="33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A31E42D-0372-4EBA-A08D-CA016424A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0</xdr:rowOff>
    </xdr:from>
    <xdr:ext cx="190500" cy="1904799"/>
    <xdr:pic>
      <xdr:nvPicPr>
        <xdr:cNvPr id="33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CEA0F10-4FEA-44A1-BA9D-DB4595FE7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15</xdr:row>
      <xdr:rowOff>0</xdr:rowOff>
    </xdr:from>
    <xdr:ext cx="190500" cy="1638995"/>
    <xdr:pic>
      <xdr:nvPicPr>
        <xdr:cNvPr id="33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68E1D60-A0BE-4D59-B1D5-F2C7DA2B2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15</xdr:row>
      <xdr:rowOff>0</xdr:rowOff>
    </xdr:from>
    <xdr:ext cx="190500" cy="1638995"/>
    <xdr:pic>
      <xdr:nvPicPr>
        <xdr:cNvPr id="3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78D1EE5-E1D1-414C-B858-6B09926FA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15</xdr:row>
      <xdr:rowOff>0</xdr:rowOff>
    </xdr:from>
    <xdr:ext cx="190500" cy="1904799"/>
    <xdr:pic>
      <xdr:nvPicPr>
        <xdr:cNvPr id="33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EB6805A-96D2-4A00-AF7B-E7FC0F029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15</xdr:row>
      <xdr:rowOff>0</xdr:rowOff>
    </xdr:from>
    <xdr:ext cx="190500" cy="1904799"/>
    <xdr:pic>
      <xdr:nvPicPr>
        <xdr:cNvPr id="33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81B6F9C-BD2F-4A88-9AFF-2B7A1C251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16</xdr:row>
      <xdr:rowOff>0</xdr:rowOff>
    </xdr:from>
    <xdr:ext cx="190500" cy="1638995"/>
    <xdr:pic>
      <xdr:nvPicPr>
        <xdr:cNvPr id="33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882A496-3385-4232-BCBE-C7DEC3B30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16</xdr:row>
      <xdr:rowOff>0</xdr:rowOff>
    </xdr:from>
    <xdr:ext cx="190500" cy="1638995"/>
    <xdr:pic>
      <xdr:nvPicPr>
        <xdr:cNvPr id="33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06C9DD5-B690-4DF0-9625-0FD0B0BD3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16</xdr:row>
      <xdr:rowOff>0</xdr:rowOff>
    </xdr:from>
    <xdr:ext cx="190500" cy="1904799"/>
    <xdr:pic>
      <xdr:nvPicPr>
        <xdr:cNvPr id="33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E47DE59-7285-4EB2-B5D0-06CAAC989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16</xdr:row>
      <xdr:rowOff>0</xdr:rowOff>
    </xdr:from>
    <xdr:ext cx="190500" cy="1904799"/>
    <xdr:pic>
      <xdr:nvPicPr>
        <xdr:cNvPr id="3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4092DB-08D6-4375-AC01-86B5FF0B4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16</xdr:row>
      <xdr:rowOff>0</xdr:rowOff>
    </xdr:from>
    <xdr:ext cx="190500" cy="1638995"/>
    <xdr:pic>
      <xdr:nvPicPr>
        <xdr:cNvPr id="3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7F0C418-8EB6-4555-9B91-EC3D89041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16</xdr:row>
      <xdr:rowOff>0</xdr:rowOff>
    </xdr:from>
    <xdr:ext cx="190500" cy="1638995"/>
    <xdr:pic>
      <xdr:nvPicPr>
        <xdr:cNvPr id="3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688F19D-3706-4651-8C93-F6F157E43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6389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16</xdr:row>
      <xdr:rowOff>0</xdr:rowOff>
    </xdr:from>
    <xdr:ext cx="190500" cy="1904799"/>
    <xdr:pic>
      <xdr:nvPicPr>
        <xdr:cNvPr id="3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E6D3F05-0B70-4838-BEB5-0835473F9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16</xdr:row>
      <xdr:rowOff>0</xdr:rowOff>
    </xdr:from>
    <xdr:ext cx="190500" cy="1904799"/>
    <xdr:pic>
      <xdr:nvPicPr>
        <xdr:cNvPr id="33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28ED903-DD76-43E6-AA15-EBEA1003A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64642" y="2293620"/>
          <a:ext cx="190500" cy="1904799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zivatele_data/voty/dns_datove_uloziste+yoga+prislu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zivatele_data/voty/dns_hp+sluchatka+kabel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zivatele_data/voty/dns-scaner+pc-prislusenstvi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27"/>
  <sheetViews>
    <sheetView tabSelected="1" topLeftCell="F4" zoomScaleNormal="100" workbookViewId="0">
      <selection activeCell="F4" sqref="F4"/>
    </sheetView>
  </sheetViews>
  <sheetFormatPr defaultRowHeight="14.5" x14ac:dyDescent="0.35"/>
  <cols>
    <col min="1" max="1" width="1.453125" style="57" customWidth="1"/>
    <col min="2" max="2" width="5.6328125" style="57" customWidth="1"/>
    <col min="3" max="3" width="37.90625" style="4" customWidth="1"/>
    <col min="4" max="4" width="9.6328125" style="97" customWidth="1"/>
    <col min="5" max="5" width="11.1796875" style="9" customWidth="1"/>
    <col min="6" max="6" width="135.08984375" style="4" customWidth="1"/>
    <col min="7" max="7" width="30.36328125" style="98" customWidth="1"/>
    <col min="8" max="8" width="23.54296875" style="98" customWidth="1"/>
    <col min="9" max="9" width="19.36328125" style="4" customWidth="1"/>
    <col min="10" max="10" width="24.6328125" style="57" hidden="1" customWidth="1"/>
    <col min="11" max="11" width="27.08984375" style="5" customWidth="1"/>
    <col min="12" max="12" width="23.81640625" style="57" customWidth="1"/>
    <col min="13" max="13" width="31.08984375" style="98" customWidth="1"/>
    <col min="14" max="14" width="16.54296875" style="98" hidden="1" customWidth="1"/>
    <col min="15" max="15" width="20.90625" style="57" customWidth="1"/>
    <col min="16" max="16" width="26.08984375" style="57" customWidth="1"/>
    <col min="17" max="17" width="23.453125" style="57" customWidth="1"/>
    <col min="18" max="18" width="20.90625" style="57" customWidth="1"/>
    <col min="19" max="19" width="20.453125" style="57" hidden="1" customWidth="1"/>
    <col min="20" max="20" width="51.6328125" style="90" customWidth="1"/>
    <col min="21" max="16384" width="8.7265625" style="57"/>
  </cols>
  <sheetData>
    <row r="1" spans="2:20" s="5" customFormat="1" ht="18.75" customHeight="1" x14ac:dyDescent="0.35">
      <c r="B1" s="34" t="s">
        <v>22</v>
      </c>
      <c r="C1" s="34"/>
      <c r="D1" s="34"/>
      <c r="E1" s="34"/>
      <c r="F1" s="4"/>
      <c r="G1" s="4"/>
      <c r="I1" s="6"/>
      <c r="M1" s="4"/>
      <c r="N1" s="4"/>
      <c r="P1" s="33" t="s">
        <v>23</v>
      </c>
      <c r="Q1" s="33"/>
      <c r="R1" s="33"/>
      <c r="S1" s="35"/>
      <c r="T1" s="36"/>
    </row>
    <row r="2" spans="2:20" s="5" customFormat="1" ht="18.5" x14ac:dyDescent="0.35">
      <c r="C2" s="37"/>
      <c r="D2" s="2"/>
      <c r="E2" s="3"/>
      <c r="F2" s="4"/>
      <c r="G2" s="4"/>
      <c r="I2" s="6"/>
      <c r="M2" s="4"/>
      <c r="N2" s="4"/>
      <c r="P2" s="38"/>
      <c r="Q2" s="38"/>
      <c r="S2" s="35"/>
      <c r="T2" s="36"/>
    </row>
    <row r="3" spans="2:20" s="5" customFormat="1" ht="20.399999999999999" customHeight="1" x14ac:dyDescent="0.35">
      <c r="B3" s="39"/>
      <c r="C3" s="40" t="s">
        <v>13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Q3" s="38"/>
      <c r="T3" s="43"/>
    </row>
    <row r="4" spans="2:20" s="5" customFormat="1" ht="20.399999999999999" customHeight="1" thickBot="1" x14ac:dyDescent="0.4">
      <c r="B4" s="44"/>
      <c r="C4" s="45" t="s">
        <v>17</v>
      </c>
      <c r="D4" s="41"/>
      <c r="E4" s="41"/>
      <c r="F4" s="41"/>
      <c r="G4" s="41"/>
      <c r="H4" s="38"/>
      <c r="I4" s="38"/>
      <c r="J4" s="38"/>
      <c r="K4" s="38"/>
      <c r="L4" s="38"/>
      <c r="M4" s="4"/>
      <c r="N4" s="4"/>
      <c r="O4" s="38"/>
      <c r="P4" s="38"/>
      <c r="Q4" s="38"/>
      <c r="T4" s="43"/>
    </row>
    <row r="5" spans="2:20" s="5" customFormat="1" ht="30" customHeight="1" thickBot="1" x14ac:dyDescent="0.4">
      <c r="B5" s="7"/>
      <c r="C5" s="8"/>
      <c r="D5" s="9"/>
      <c r="E5" s="9"/>
      <c r="F5" s="4"/>
      <c r="G5" s="11" t="s">
        <v>16</v>
      </c>
      <c r="H5" s="4"/>
      <c r="M5" s="4"/>
      <c r="N5" s="10"/>
      <c r="P5" s="11" t="s">
        <v>16</v>
      </c>
      <c r="T5" s="46"/>
    </row>
    <row r="6" spans="2:20" s="5" customFormat="1" ht="73.5" thickTop="1" thickBot="1" x14ac:dyDescent="0.4">
      <c r="B6" s="17" t="s">
        <v>1</v>
      </c>
      <c r="C6" s="18" t="s">
        <v>24</v>
      </c>
      <c r="D6" s="18" t="s">
        <v>0</v>
      </c>
      <c r="E6" s="18" t="s">
        <v>25</v>
      </c>
      <c r="F6" s="18" t="s">
        <v>26</v>
      </c>
      <c r="G6" s="12" t="s">
        <v>41</v>
      </c>
      <c r="H6" s="18" t="s">
        <v>27</v>
      </c>
      <c r="I6" s="18" t="s">
        <v>28</v>
      </c>
      <c r="J6" s="18" t="s">
        <v>30</v>
      </c>
      <c r="K6" s="18" t="s">
        <v>31</v>
      </c>
      <c r="L6" s="15" t="s">
        <v>32</v>
      </c>
      <c r="M6" s="18" t="s">
        <v>34</v>
      </c>
      <c r="N6" s="18" t="s">
        <v>36</v>
      </c>
      <c r="O6" s="18" t="s">
        <v>8</v>
      </c>
      <c r="P6" s="19" t="s">
        <v>9</v>
      </c>
      <c r="Q6" s="15" t="s">
        <v>10</v>
      </c>
      <c r="R6" s="15" t="s">
        <v>11</v>
      </c>
      <c r="S6" s="18" t="s">
        <v>37</v>
      </c>
      <c r="T6" s="18" t="s">
        <v>38</v>
      </c>
    </row>
    <row r="7" spans="2:20" ht="121.25" customHeight="1" thickTop="1" x14ac:dyDescent="0.35">
      <c r="B7" s="47">
        <v>1</v>
      </c>
      <c r="C7" s="48" t="s">
        <v>39</v>
      </c>
      <c r="D7" s="49">
        <v>1</v>
      </c>
      <c r="E7" s="50" t="s">
        <v>18</v>
      </c>
      <c r="F7" s="51" t="s">
        <v>40</v>
      </c>
      <c r="G7" s="20"/>
      <c r="H7" s="52" t="s">
        <v>29</v>
      </c>
      <c r="I7" s="53" t="s">
        <v>21</v>
      </c>
      <c r="J7" s="52"/>
      <c r="K7" s="50" t="s">
        <v>42</v>
      </c>
      <c r="L7" s="52" t="s">
        <v>33</v>
      </c>
      <c r="M7" s="52" t="s">
        <v>35</v>
      </c>
      <c r="N7" s="21">
        <f>D7*O7</f>
        <v>6000</v>
      </c>
      <c r="O7" s="54">
        <v>6000</v>
      </c>
      <c r="P7" s="22"/>
      <c r="Q7" s="23">
        <f>D7*P7</f>
        <v>0</v>
      </c>
      <c r="R7" s="24" t="str">
        <f t="shared" ref="R7" si="0">IF(ISNUMBER(P7), IF(P7&gt;O7,"NEVYHOVUJE","VYHOVUJE")," ")</f>
        <v xml:space="preserve"> </v>
      </c>
      <c r="S7" s="55"/>
      <c r="T7" s="56" t="s">
        <v>6</v>
      </c>
    </row>
    <row r="8" spans="2:20" ht="96" customHeight="1" x14ac:dyDescent="0.35">
      <c r="B8" s="58">
        <v>2</v>
      </c>
      <c r="C8" s="59" t="s">
        <v>19</v>
      </c>
      <c r="D8" s="60">
        <v>1</v>
      </c>
      <c r="E8" s="61" t="s">
        <v>18</v>
      </c>
      <c r="F8" s="62" t="s">
        <v>43</v>
      </c>
      <c r="G8" s="13"/>
      <c r="H8" s="63"/>
      <c r="I8" s="64"/>
      <c r="J8" s="63"/>
      <c r="K8" s="65"/>
      <c r="L8" s="63"/>
      <c r="M8" s="63"/>
      <c r="N8" s="1">
        <f>D8*O8</f>
        <v>1750</v>
      </c>
      <c r="O8" s="66">
        <v>1750</v>
      </c>
      <c r="P8" s="25"/>
      <c r="Q8" s="14">
        <f>D8*P8</f>
        <v>0</v>
      </c>
      <c r="R8" s="26" t="str">
        <f t="shared" ref="R8" si="1">IF(ISNUMBER(P8), IF(P8&gt;O8,"NEVYHOVUJE","VYHOVUJE")," ")</f>
        <v xml:space="preserve"> </v>
      </c>
      <c r="S8" s="67"/>
      <c r="T8" s="68" t="s">
        <v>7</v>
      </c>
    </row>
    <row r="9" spans="2:20" ht="54.65" customHeight="1" x14ac:dyDescent="0.35">
      <c r="B9" s="58">
        <v>3</v>
      </c>
      <c r="C9" s="59" t="s">
        <v>44</v>
      </c>
      <c r="D9" s="60">
        <v>2</v>
      </c>
      <c r="E9" s="61" t="s">
        <v>18</v>
      </c>
      <c r="F9" s="69" t="s">
        <v>45</v>
      </c>
      <c r="G9" s="13"/>
      <c r="H9" s="63"/>
      <c r="I9" s="64"/>
      <c r="J9" s="63"/>
      <c r="K9" s="70"/>
      <c r="L9" s="63"/>
      <c r="M9" s="63"/>
      <c r="N9" s="1">
        <f>D9*O9</f>
        <v>3800</v>
      </c>
      <c r="O9" s="66">
        <v>1900</v>
      </c>
      <c r="P9" s="25"/>
      <c r="Q9" s="14">
        <f>D9*P9</f>
        <v>0</v>
      </c>
      <c r="R9" s="26" t="str">
        <f t="shared" ref="R9:R18" si="2">IF(ISNUMBER(P9), IF(P9&gt;O9,"NEVYHOVUJE","VYHOVUJE")," ")</f>
        <v xml:space="preserve"> </v>
      </c>
      <c r="S9" s="67"/>
      <c r="T9" s="68" t="s">
        <v>7</v>
      </c>
    </row>
    <row r="10" spans="2:20" ht="151.25" customHeight="1" x14ac:dyDescent="0.35">
      <c r="B10" s="58">
        <v>4</v>
      </c>
      <c r="C10" s="59" t="s">
        <v>46</v>
      </c>
      <c r="D10" s="59">
        <v>3</v>
      </c>
      <c r="E10" s="61" t="s">
        <v>18</v>
      </c>
      <c r="F10" s="69" t="s">
        <v>47</v>
      </c>
      <c r="G10" s="13"/>
      <c r="H10" s="63"/>
      <c r="I10" s="64"/>
      <c r="J10" s="63"/>
      <c r="K10" s="61" t="s">
        <v>57</v>
      </c>
      <c r="L10" s="63"/>
      <c r="M10" s="63"/>
      <c r="N10" s="1">
        <f>D10*O10</f>
        <v>27750</v>
      </c>
      <c r="O10" s="66">
        <v>9250</v>
      </c>
      <c r="P10" s="25"/>
      <c r="Q10" s="14">
        <f>D10*P10</f>
        <v>0</v>
      </c>
      <c r="R10" s="26" t="str">
        <f t="shared" si="2"/>
        <v xml:space="preserve"> </v>
      </c>
      <c r="S10" s="67"/>
      <c r="T10" s="68" t="s">
        <v>3</v>
      </c>
    </row>
    <row r="11" spans="2:20" ht="30" customHeight="1" x14ac:dyDescent="0.35">
      <c r="B11" s="58">
        <v>5</v>
      </c>
      <c r="C11" s="71" t="s">
        <v>48</v>
      </c>
      <c r="D11" s="60">
        <v>2</v>
      </c>
      <c r="E11" s="61" t="s">
        <v>18</v>
      </c>
      <c r="F11" s="69" t="s">
        <v>49</v>
      </c>
      <c r="G11" s="13"/>
      <c r="H11" s="63"/>
      <c r="I11" s="64"/>
      <c r="J11" s="63"/>
      <c r="K11" s="61"/>
      <c r="L11" s="63"/>
      <c r="M11" s="63"/>
      <c r="N11" s="1">
        <f>D11*O11</f>
        <v>240</v>
      </c>
      <c r="O11" s="66">
        <v>120</v>
      </c>
      <c r="P11" s="25"/>
      <c r="Q11" s="14">
        <f>D11*P11</f>
        <v>0</v>
      </c>
      <c r="R11" s="26" t="str">
        <f t="shared" si="2"/>
        <v xml:space="preserve"> </v>
      </c>
      <c r="S11" s="67"/>
      <c r="T11" s="68" t="s">
        <v>6</v>
      </c>
    </row>
    <row r="12" spans="2:20" ht="72.650000000000006" customHeight="1" x14ac:dyDescent="0.35">
      <c r="B12" s="58">
        <v>6</v>
      </c>
      <c r="C12" s="59" t="s">
        <v>50</v>
      </c>
      <c r="D12" s="60">
        <v>5</v>
      </c>
      <c r="E12" s="61" t="s">
        <v>18</v>
      </c>
      <c r="F12" s="69" t="s">
        <v>51</v>
      </c>
      <c r="G12" s="13"/>
      <c r="H12" s="63"/>
      <c r="I12" s="64"/>
      <c r="J12" s="63"/>
      <c r="K12" s="61" t="s">
        <v>57</v>
      </c>
      <c r="L12" s="63"/>
      <c r="M12" s="63"/>
      <c r="N12" s="1">
        <f>D12*O12</f>
        <v>4900</v>
      </c>
      <c r="O12" s="66">
        <v>980</v>
      </c>
      <c r="P12" s="25"/>
      <c r="Q12" s="14">
        <f>D12*P12</f>
        <v>0</v>
      </c>
      <c r="R12" s="26" t="str">
        <f t="shared" si="2"/>
        <v xml:space="preserve"> </v>
      </c>
      <c r="S12" s="67"/>
      <c r="T12" s="68" t="s">
        <v>3</v>
      </c>
    </row>
    <row r="13" spans="2:20" ht="71.400000000000006" customHeight="1" x14ac:dyDescent="0.35">
      <c r="B13" s="58">
        <v>7</v>
      </c>
      <c r="C13" s="59" t="s">
        <v>50</v>
      </c>
      <c r="D13" s="60">
        <v>5</v>
      </c>
      <c r="E13" s="61" t="s">
        <v>18</v>
      </c>
      <c r="F13" s="69" t="s">
        <v>52</v>
      </c>
      <c r="G13" s="13"/>
      <c r="H13" s="63"/>
      <c r="I13" s="64"/>
      <c r="J13" s="63"/>
      <c r="K13" s="61" t="s">
        <v>57</v>
      </c>
      <c r="L13" s="63"/>
      <c r="M13" s="63"/>
      <c r="N13" s="1">
        <f>D13*O13</f>
        <v>7000</v>
      </c>
      <c r="O13" s="66">
        <v>1400</v>
      </c>
      <c r="P13" s="25"/>
      <c r="Q13" s="14">
        <f>D13*P13</f>
        <v>0</v>
      </c>
      <c r="R13" s="26" t="str">
        <f t="shared" si="2"/>
        <v xml:space="preserve"> </v>
      </c>
      <c r="S13" s="67"/>
      <c r="T13" s="68" t="s">
        <v>3</v>
      </c>
    </row>
    <row r="14" spans="2:20" ht="30" customHeight="1" x14ac:dyDescent="0.35">
      <c r="B14" s="58">
        <v>8</v>
      </c>
      <c r="C14" s="59" t="s">
        <v>54</v>
      </c>
      <c r="D14" s="60">
        <v>1</v>
      </c>
      <c r="E14" s="61" t="s">
        <v>18</v>
      </c>
      <c r="F14" s="69" t="s">
        <v>53</v>
      </c>
      <c r="G14" s="13"/>
      <c r="H14" s="63"/>
      <c r="I14" s="64"/>
      <c r="J14" s="63"/>
      <c r="K14" s="61"/>
      <c r="L14" s="63"/>
      <c r="M14" s="63"/>
      <c r="N14" s="1">
        <f>D14*O14</f>
        <v>1450</v>
      </c>
      <c r="O14" s="66">
        <v>1450</v>
      </c>
      <c r="P14" s="25"/>
      <c r="Q14" s="14">
        <f>D14*P14</f>
        <v>0</v>
      </c>
      <c r="R14" s="26" t="str">
        <f t="shared" si="2"/>
        <v xml:space="preserve"> </v>
      </c>
      <c r="S14" s="67"/>
      <c r="T14" s="68" t="s">
        <v>5</v>
      </c>
    </row>
    <row r="15" spans="2:20" ht="139.75" customHeight="1" x14ac:dyDescent="0.35">
      <c r="B15" s="58">
        <v>9</v>
      </c>
      <c r="C15" s="59" t="s">
        <v>55</v>
      </c>
      <c r="D15" s="60">
        <v>2</v>
      </c>
      <c r="E15" s="61" t="s">
        <v>18</v>
      </c>
      <c r="F15" s="69" t="s">
        <v>56</v>
      </c>
      <c r="G15" s="13"/>
      <c r="H15" s="63"/>
      <c r="I15" s="64"/>
      <c r="J15" s="63"/>
      <c r="K15" s="61" t="s">
        <v>58</v>
      </c>
      <c r="L15" s="63"/>
      <c r="M15" s="63"/>
      <c r="N15" s="1">
        <f>D15*O15</f>
        <v>11000</v>
      </c>
      <c r="O15" s="66">
        <v>5500</v>
      </c>
      <c r="P15" s="25"/>
      <c r="Q15" s="14">
        <f>D15*P15</f>
        <v>0</v>
      </c>
      <c r="R15" s="26" t="str">
        <f t="shared" si="2"/>
        <v xml:space="preserve"> </v>
      </c>
      <c r="S15" s="67"/>
      <c r="T15" s="68" t="s">
        <v>2</v>
      </c>
    </row>
    <row r="16" spans="2:20" ht="41.4" customHeight="1" x14ac:dyDescent="0.35">
      <c r="B16" s="58">
        <v>10</v>
      </c>
      <c r="C16" s="71" t="s">
        <v>20</v>
      </c>
      <c r="D16" s="60">
        <v>8</v>
      </c>
      <c r="E16" s="61" t="s">
        <v>18</v>
      </c>
      <c r="F16" s="69" t="s">
        <v>59</v>
      </c>
      <c r="G16" s="13"/>
      <c r="H16" s="63"/>
      <c r="I16" s="64"/>
      <c r="J16" s="63"/>
      <c r="K16" s="61" t="s">
        <v>60</v>
      </c>
      <c r="L16" s="63"/>
      <c r="M16" s="63"/>
      <c r="N16" s="1">
        <f>D16*O16</f>
        <v>2640</v>
      </c>
      <c r="O16" s="66">
        <v>330</v>
      </c>
      <c r="P16" s="25"/>
      <c r="Q16" s="14">
        <f>D16*P16</f>
        <v>0</v>
      </c>
      <c r="R16" s="26" t="str">
        <f t="shared" si="2"/>
        <v xml:space="preserve"> </v>
      </c>
      <c r="S16" s="67"/>
      <c r="T16" s="68" t="s">
        <v>4</v>
      </c>
    </row>
    <row r="17" spans="2:20" ht="35.4" customHeight="1" x14ac:dyDescent="0.35">
      <c r="B17" s="58">
        <v>11</v>
      </c>
      <c r="C17" s="59" t="s">
        <v>61</v>
      </c>
      <c r="D17" s="60">
        <v>2</v>
      </c>
      <c r="E17" s="61" t="s">
        <v>18</v>
      </c>
      <c r="F17" s="69" t="s">
        <v>62</v>
      </c>
      <c r="G17" s="13"/>
      <c r="H17" s="63"/>
      <c r="I17" s="64"/>
      <c r="J17" s="63"/>
      <c r="K17" s="65"/>
      <c r="L17" s="63"/>
      <c r="M17" s="63"/>
      <c r="N17" s="1">
        <f>D17*O17</f>
        <v>580</v>
      </c>
      <c r="O17" s="66">
        <v>290</v>
      </c>
      <c r="P17" s="25"/>
      <c r="Q17" s="14">
        <f>D17*P17</f>
        <v>0</v>
      </c>
      <c r="R17" s="26" t="str">
        <f t="shared" si="2"/>
        <v xml:space="preserve"> </v>
      </c>
      <c r="S17" s="67"/>
      <c r="T17" s="68" t="s">
        <v>15</v>
      </c>
    </row>
    <row r="18" spans="2:20" ht="46.25" customHeight="1" thickBot="1" x14ac:dyDescent="0.4">
      <c r="B18" s="72">
        <v>12</v>
      </c>
      <c r="C18" s="73" t="s">
        <v>63</v>
      </c>
      <c r="D18" s="74">
        <v>2</v>
      </c>
      <c r="E18" s="75" t="s">
        <v>18</v>
      </c>
      <c r="F18" s="76" t="s">
        <v>64</v>
      </c>
      <c r="G18" s="27"/>
      <c r="H18" s="77"/>
      <c r="I18" s="78"/>
      <c r="J18" s="77"/>
      <c r="K18" s="79"/>
      <c r="L18" s="77"/>
      <c r="M18" s="77"/>
      <c r="N18" s="28">
        <f>D18*O18</f>
        <v>500</v>
      </c>
      <c r="O18" s="80">
        <v>250</v>
      </c>
      <c r="P18" s="29"/>
      <c r="Q18" s="30">
        <f>D18*P18</f>
        <v>0</v>
      </c>
      <c r="R18" s="31" t="str">
        <f t="shared" si="2"/>
        <v xml:space="preserve"> </v>
      </c>
      <c r="S18" s="81"/>
      <c r="T18" s="82" t="s">
        <v>15</v>
      </c>
    </row>
    <row r="19" spans="2:20" ht="20" customHeight="1" thickTop="1" thickBot="1" x14ac:dyDescent="0.4">
      <c r="B19" s="83"/>
      <c r="C19" s="84"/>
      <c r="D19" s="85"/>
      <c r="E19" s="84"/>
      <c r="F19" s="84"/>
      <c r="G19" s="86"/>
      <c r="H19" s="87"/>
      <c r="I19" s="88"/>
      <c r="J19" s="87"/>
      <c r="K19" s="38"/>
      <c r="L19" s="89"/>
      <c r="M19" s="90"/>
      <c r="N19" s="90"/>
      <c r="O19" s="89"/>
      <c r="P19" s="89"/>
      <c r="Q19" s="89"/>
    </row>
    <row r="20" spans="2:20" ht="50.25" customHeight="1" thickTop="1" thickBot="1" x14ac:dyDescent="0.4">
      <c r="B20" s="83"/>
      <c r="C20" s="84"/>
      <c r="D20" s="85"/>
      <c r="E20" s="84"/>
      <c r="F20" s="84"/>
      <c r="G20" s="86"/>
      <c r="H20" s="87"/>
      <c r="I20" s="88"/>
      <c r="J20" s="87"/>
      <c r="K20" s="38"/>
      <c r="L20" s="89"/>
      <c r="M20" s="90"/>
      <c r="N20" s="90"/>
      <c r="O20" s="16" t="s">
        <v>12</v>
      </c>
      <c r="P20" s="32" t="s">
        <v>14</v>
      </c>
      <c r="Q20" s="91"/>
      <c r="R20" s="92"/>
    </row>
    <row r="21" spans="2:20" ht="33" customHeight="1" thickTop="1" thickBot="1" x14ac:dyDescent="0.4">
      <c r="B21" s="83"/>
      <c r="C21" s="84"/>
      <c r="D21" s="85"/>
      <c r="E21" s="84"/>
      <c r="F21" s="84"/>
      <c r="G21" s="86"/>
      <c r="H21" s="87"/>
      <c r="I21" s="88"/>
      <c r="J21" s="87"/>
      <c r="K21" s="38"/>
      <c r="L21" s="89"/>
      <c r="M21" s="90"/>
      <c r="N21" s="90"/>
      <c r="O21" s="93">
        <f>SUM(N7:N18)</f>
        <v>67610</v>
      </c>
      <c r="P21" s="94">
        <f>SUM(Q7:Q18)</f>
        <v>0</v>
      </c>
      <c r="Q21" s="95"/>
      <c r="R21" s="96"/>
    </row>
    <row r="22" spans="2:20" ht="20" customHeight="1" thickTop="1" x14ac:dyDescent="0.35">
      <c r="B22" s="83"/>
      <c r="C22" s="84"/>
      <c r="D22" s="85"/>
      <c r="E22" s="84"/>
      <c r="F22" s="84"/>
      <c r="G22" s="86"/>
      <c r="H22" s="87"/>
      <c r="I22" s="88"/>
      <c r="J22" s="87"/>
      <c r="K22" s="38"/>
      <c r="L22" s="89"/>
      <c r="M22" s="90"/>
      <c r="N22" s="90"/>
      <c r="O22" s="89"/>
      <c r="P22" s="89"/>
      <c r="Q22" s="89"/>
    </row>
    <row r="23" spans="2:20" ht="20" customHeight="1" x14ac:dyDescent="0.35">
      <c r="B23" s="83"/>
      <c r="C23" s="84"/>
      <c r="D23" s="85"/>
      <c r="E23" s="84"/>
      <c r="F23" s="84"/>
      <c r="G23" s="86"/>
      <c r="H23" s="87"/>
      <c r="I23" s="88"/>
      <c r="J23" s="87"/>
      <c r="K23" s="38"/>
      <c r="L23" s="89"/>
      <c r="M23" s="90"/>
      <c r="N23" s="90"/>
      <c r="O23" s="89"/>
      <c r="P23" s="89"/>
      <c r="Q23" s="89"/>
    </row>
    <row r="24" spans="2:20" ht="20" customHeight="1" x14ac:dyDescent="0.35">
      <c r="B24" s="83"/>
      <c r="C24" s="84"/>
      <c r="D24" s="85"/>
      <c r="E24" s="84"/>
      <c r="F24" s="84"/>
      <c r="G24" s="86"/>
      <c r="H24" s="87"/>
      <c r="I24" s="88"/>
      <c r="J24" s="87"/>
      <c r="K24" s="38"/>
      <c r="L24" s="89"/>
      <c r="M24" s="90"/>
      <c r="N24" s="90"/>
      <c r="O24" s="89"/>
      <c r="P24" s="89"/>
      <c r="Q24" s="89"/>
    </row>
    <row r="25" spans="2:20" ht="20" customHeight="1" x14ac:dyDescent="0.35">
      <c r="B25" s="83"/>
      <c r="C25" s="84"/>
      <c r="D25" s="85"/>
      <c r="E25" s="84"/>
      <c r="F25" s="84"/>
      <c r="G25" s="86"/>
      <c r="H25" s="87"/>
      <c r="I25" s="88"/>
      <c r="J25" s="87"/>
      <c r="K25" s="38"/>
      <c r="L25" s="89"/>
      <c r="M25" s="90"/>
      <c r="N25" s="90"/>
      <c r="O25" s="89"/>
      <c r="P25" s="89"/>
      <c r="Q25" s="89"/>
    </row>
    <row r="26" spans="2:20" ht="20" customHeight="1" x14ac:dyDescent="0.35">
      <c r="B26" s="83"/>
      <c r="C26" s="84"/>
      <c r="D26" s="85"/>
      <c r="E26" s="84"/>
      <c r="F26" s="84"/>
      <c r="G26" s="86"/>
      <c r="H26" s="87"/>
      <c r="I26" s="88"/>
      <c r="J26" s="87"/>
      <c r="K26" s="38"/>
      <c r="L26" s="89"/>
      <c r="M26" s="90"/>
      <c r="N26" s="90"/>
      <c r="O26" s="89"/>
      <c r="P26" s="89"/>
      <c r="Q26" s="89"/>
    </row>
    <row r="27" spans="2:20" ht="20" customHeight="1" x14ac:dyDescent="0.35">
      <c r="B27" s="83"/>
      <c r="C27" s="84"/>
      <c r="D27" s="85"/>
      <c r="E27" s="84"/>
      <c r="F27" s="84"/>
      <c r="G27" s="86"/>
      <c r="H27" s="87"/>
      <c r="I27" s="88"/>
      <c r="J27" s="87"/>
      <c r="K27" s="38"/>
      <c r="L27" s="89"/>
      <c r="M27" s="90"/>
      <c r="N27" s="90"/>
      <c r="O27" s="89"/>
      <c r="P27" s="89"/>
      <c r="Q27" s="89"/>
    </row>
    <row r="28" spans="2:20" ht="20" customHeight="1" x14ac:dyDescent="0.35">
      <c r="B28" s="83"/>
      <c r="C28" s="84"/>
      <c r="D28" s="85"/>
      <c r="E28" s="84"/>
      <c r="F28" s="84"/>
      <c r="G28" s="86"/>
      <c r="H28" s="87"/>
      <c r="I28" s="88"/>
      <c r="J28" s="87"/>
      <c r="K28" s="38"/>
      <c r="L28" s="89"/>
      <c r="M28" s="90"/>
      <c r="N28" s="90"/>
      <c r="O28" s="89"/>
      <c r="P28" s="89"/>
      <c r="Q28" s="89"/>
    </row>
    <row r="29" spans="2:20" ht="20" customHeight="1" x14ac:dyDescent="0.35">
      <c r="B29" s="83"/>
      <c r="C29" s="84"/>
      <c r="D29" s="85"/>
      <c r="E29" s="84"/>
      <c r="F29" s="84"/>
      <c r="G29" s="86"/>
      <c r="H29" s="87"/>
      <c r="I29" s="88"/>
      <c r="J29" s="87"/>
      <c r="K29" s="38"/>
      <c r="L29" s="89"/>
      <c r="M29" s="90"/>
      <c r="N29" s="90"/>
      <c r="O29" s="89"/>
      <c r="P29" s="89"/>
      <c r="Q29" s="89"/>
    </row>
    <row r="30" spans="2:20" ht="20" customHeight="1" x14ac:dyDescent="0.35">
      <c r="B30" s="83"/>
      <c r="C30" s="84"/>
      <c r="D30" s="85"/>
      <c r="E30" s="84"/>
      <c r="F30" s="84"/>
      <c r="G30" s="86"/>
      <c r="H30" s="87"/>
      <c r="I30" s="88"/>
      <c r="J30" s="87"/>
      <c r="K30" s="38"/>
      <c r="L30" s="89"/>
      <c r="M30" s="90"/>
      <c r="N30" s="90"/>
      <c r="O30" s="89"/>
      <c r="P30" s="89"/>
      <c r="Q30" s="89"/>
    </row>
    <row r="31" spans="2:20" ht="20" customHeight="1" x14ac:dyDescent="0.35">
      <c r="B31" s="83"/>
      <c r="C31" s="84"/>
      <c r="D31" s="85"/>
      <c r="E31" s="84"/>
      <c r="F31" s="84"/>
      <c r="G31" s="86"/>
      <c r="H31" s="87"/>
      <c r="I31" s="88"/>
      <c r="J31" s="87"/>
      <c r="K31" s="38"/>
      <c r="L31" s="89"/>
      <c r="M31" s="90"/>
      <c r="N31" s="90"/>
      <c r="O31" s="89"/>
      <c r="P31" s="89"/>
      <c r="Q31" s="89"/>
    </row>
    <row r="32" spans="2:20" ht="20" customHeight="1" x14ac:dyDescent="0.35">
      <c r="B32" s="83"/>
      <c r="C32" s="84"/>
      <c r="D32" s="85"/>
      <c r="E32" s="84"/>
      <c r="F32" s="84"/>
      <c r="G32" s="86"/>
      <c r="H32" s="87"/>
      <c r="I32" s="88"/>
      <c r="J32" s="87"/>
      <c r="K32" s="38"/>
      <c r="L32" s="89"/>
      <c r="M32" s="90"/>
      <c r="N32" s="90"/>
      <c r="O32" s="89"/>
      <c r="P32" s="89"/>
      <c r="Q32" s="89"/>
    </row>
    <row r="33" spans="2:17" ht="20" customHeight="1" x14ac:dyDescent="0.35">
      <c r="B33" s="83"/>
      <c r="C33" s="84"/>
      <c r="D33" s="85"/>
      <c r="E33" s="84"/>
      <c r="F33" s="84"/>
      <c r="G33" s="86"/>
      <c r="H33" s="87"/>
      <c r="I33" s="88"/>
      <c r="J33" s="87"/>
      <c r="K33" s="38"/>
      <c r="L33" s="89"/>
      <c r="M33" s="90"/>
      <c r="N33" s="90"/>
      <c r="O33" s="89"/>
      <c r="P33" s="89"/>
      <c r="Q33" s="89"/>
    </row>
    <row r="34" spans="2:17" ht="20" customHeight="1" x14ac:dyDescent="0.35">
      <c r="B34" s="83"/>
      <c r="C34" s="84"/>
      <c r="D34" s="85"/>
      <c r="E34" s="84"/>
      <c r="F34" s="84"/>
      <c r="G34" s="86"/>
      <c r="H34" s="87"/>
      <c r="I34" s="88"/>
      <c r="J34" s="87"/>
      <c r="K34" s="38"/>
      <c r="L34" s="89"/>
      <c r="M34" s="90"/>
      <c r="N34" s="90"/>
      <c r="O34" s="89"/>
      <c r="P34" s="89"/>
      <c r="Q34" s="89"/>
    </row>
    <row r="35" spans="2:17" ht="20" customHeight="1" x14ac:dyDescent="0.35">
      <c r="B35" s="83"/>
      <c r="C35" s="84"/>
      <c r="D35" s="85"/>
      <c r="E35" s="84"/>
      <c r="F35" s="84"/>
      <c r="G35" s="86"/>
      <c r="H35" s="87"/>
      <c r="I35" s="88"/>
      <c r="J35" s="87"/>
      <c r="K35" s="38"/>
      <c r="L35" s="89"/>
      <c r="M35" s="90"/>
      <c r="N35" s="90"/>
      <c r="O35" s="89"/>
      <c r="P35" s="89"/>
      <c r="Q35" s="89"/>
    </row>
    <row r="36" spans="2:17" ht="20" customHeight="1" x14ac:dyDescent="0.35">
      <c r="B36" s="83"/>
      <c r="C36" s="84"/>
      <c r="D36" s="85"/>
      <c r="E36" s="84"/>
      <c r="F36" s="84"/>
      <c r="G36" s="86"/>
      <c r="H36" s="87"/>
      <c r="I36" s="88"/>
      <c r="J36" s="87"/>
      <c r="K36" s="38"/>
      <c r="L36" s="89"/>
      <c r="M36" s="90"/>
      <c r="N36" s="90"/>
      <c r="O36" s="89"/>
      <c r="P36" s="89"/>
      <c r="Q36" s="89"/>
    </row>
    <row r="37" spans="2:17" ht="20" customHeight="1" x14ac:dyDescent="0.35">
      <c r="B37" s="83"/>
      <c r="C37" s="84"/>
      <c r="D37" s="85"/>
      <c r="E37" s="84"/>
      <c r="F37" s="84"/>
      <c r="G37" s="86"/>
      <c r="H37" s="87"/>
      <c r="I37" s="88"/>
      <c r="J37" s="87"/>
      <c r="K37" s="38"/>
      <c r="L37" s="89"/>
      <c r="M37" s="90"/>
      <c r="N37" s="90"/>
      <c r="O37" s="89"/>
      <c r="P37" s="89"/>
      <c r="Q37" s="89"/>
    </row>
    <row r="38" spans="2:17" ht="20" customHeight="1" x14ac:dyDescent="0.35">
      <c r="B38" s="83"/>
      <c r="C38" s="84"/>
      <c r="D38" s="85"/>
      <c r="E38" s="84"/>
      <c r="F38" s="84"/>
      <c r="G38" s="86"/>
      <c r="H38" s="87"/>
      <c r="I38" s="88"/>
      <c r="J38" s="87"/>
      <c r="K38" s="38"/>
      <c r="L38" s="89"/>
      <c r="M38" s="90"/>
      <c r="N38" s="90"/>
      <c r="O38" s="89"/>
      <c r="P38" s="89"/>
      <c r="Q38" s="89"/>
    </row>
    <row r="39" spans="2:17" ht="20" customHeight="1" x14ac:dyDescent="0.35">
      <c r="B39" s="83"/>
      <c r="C39" s="84"/>
      <c r="D39" s="85"/>
      <c r="E39" s="84"/>
      <c r="F39" s="84"/>
      <c r="G39" s="86"/>
      <c r="H39" s="87"/>
      <c r="I39" s="88"/>
      <c r="J39" s="87"/>
      <c r="K39" s="38"/>
      <c r="L39" s="89"/>
      <c r="M39" s="90"/>
      <c r="N39" s="90"/>
      <c r="O39" s="89"/>
      <c r="P39" s="89"/>
      <c r="Q39" s="89"/>
    </row>
    <row r="40" spans="2:17" ht="20" customHeight="1" x14ac:dyDescent="0.35">
      <c r="B40" s="83"/>
      <c r="C40" s="84"/>
      <c r="D40" s="85"/>
      <c r="E40" s="84"/>
      <c r="F40" s="84"/>
      <c r="G40" s="86"/>
      <c r="H40" s="87"/>
      <c r="I40" s="88"/>
      <c r="J40" s="87"/>
      <c r="K40" s="38"/>
      <c r="L40" s="89"/>
      <c r="M40" s="90"/>
      <c r="N40" s="90"/>
      <c r="O40" s="89"/>
      <c r="P40" s="89"/>
      <c r="Q40" s="89"/>
    </row>
    <row r="41" spans="2:17" ht="20" customHeight="1" x14ac:dyDescent="0.35">
      <c r="B41" s="83"/>
      <c r="C41" s="84"/>
      <c r="D41" s="85"/>
      <c r="E41" s="84"/>
      <c r="F41" s="84"/>
      <c r="G41" s="86"/>
      <c r="H41" s="87"/>
      <c r="I41" s="88"/>
      <c r="J41" s="87"/>
      <c r="K41" s="38"/>
      <c r="L41" s="89"/>
      <c r="M41" s="90"/>
      <c r="N41" s="90"/>
      <c r="O41" s="89"/>
      <c r="P41" s="89"/>
      <c r="Q41" s="89"/>
    </row>
    <row r="42" spans="2:17" ht="20" customHeight="1" x14ac:dyDescent="0.35">
      <c r="B42" s="83"/>
      <c r="C42" s="84"/>
      <c r="D42" s="85"/>
      <c r="E42" s="84"/>
      <c r="F42" s="84"/>
      <c r="G42" s="86"/>
      <c r="H42" s="87"/>
      <c r="I42" s="88"/>
      <c r="J42" s="87"/>
      <c r="K42" s="38"/>
      <c r="L42" s="89"/>
      <c r="M42" s="90"/>
      <c r="N42" s="90"/>
      <c r="O42" s="89"/>
      <c r="P42" s="89"/>
      <c r="Q42" s="89"/>
    </row>
    <row r="43" spans="2:17" ht="20" customHeight="1" x14ac:dyDescent="0.35">
      <c r="B43" s="83"/>
      <c r="C43" s="84"/>
      <c r="D43" s="85"/>
      <c r="E43" s="84"/>
      <c r="F43" s="84"/>
      <c r="G43" s="86"/>
      <c r="H43" s="87"/>
      <c r="I43" s="88"/>
      <c r="J43" s="87"/>
      <c r="K43" s="38"/>
      <c r="L43" s="89"/>
      <c r="M43" s="90"/>
      <c r="N43" s="90"/>
      <c r="O43" s="89"/>
      <c r="P43" s="89"/>
      <c r="Q43" s="89"/>
    </row>
    <row r="44" spans="2:17" ht="20" customHeight="1" x14ac:dyDescent="0.35">
      <c r="B44" s="83"/>
      <c r="C44" s="84"/>
      <c r="D44" s="85"/>
      <c r="E44" s="84"/>
      <c r="F44" s="84"/>
      <c r="G44" s="86"/>
      <c r="H44" s="87"/>
      <c r="I44" s="88"/>
      <c r="J44" s="87"/>
      <c r="K44" s="38"/>
      <c r="L44" s="89"/>
      <c r="M44" s="90"/>
      <c r="N44" s="90"/>
      <c r="O44" s="89"/>
      <c r="P44" s="89"/>
      <c r="Q44" s="89"/>
    </row>
    <row r="45" spans="2:17" ht="20" customHeight="1" x14ac:dyDescent="0.35">
      <c r="B45" s="83"/>
      <c r="C45" s="84"/>
      <c r="D45" s="85"/>
      <c r="E45" s="84"/>
      <c r="F45" s="84"/>
      <c r="G45" s="86"/>
      <c r="H45" s="87"/>
      <c r="I45" s="88"/>
      <c r="J45" s="87"/>
      <c r="K45" s="38"/>
      <c r="L45" s="89"/>
      <c r="M45" s="90"/>
      <c r="N45" s="90"/>
      <c r="O45" s="89"/>
      <c r="P45" s="89"/>
      <c r="Q45" s="89"/>
    </row>
    <row r="46" spans="2:17" ht="20" customHeight="1" x14ac:dyDescent="0.35">
      <c r="B46" s="83"/>
      <c r="C46" s="84"/>
      <c r="D46" s="85"/>
      <c r="E46" s="84"/>
      <c r="F46" s="84"/>
      <c r="G46" s="86"/>
      <c r="H46" s="87"/>
      <c r="I46" s="88"/>
      <c r="J46" s="87"/>
      <c r="K46" s="38"/>
      <c r="L46" s="89"/>
      <c r="M46" s="90"/>
      <c r="N46" s="90"/>
      <c r="O46" s="89"/>
      <c r="P46" s="89"/>
      <c r="Q46" s="89"/>
    </row>
    <row r="47" spans="2:17" ht="20" customHeight="1" x14ac:dyDescent="0.35">
      <c r="B47" s="83"/>
      <c r="C47" s="84"/>
      <c r="D47" s="85"/>
      <c r="E47" s="84"/>
      <c r="F47" s="84"/>
      <c r="G47" s="86"/>
      <c r="H47" s="87"/>
      <c r="I47" s="88"/>
      <c r="J47" s="87"/>
      <c r="K47" s="38"/>
      <c r="L47" s="89"/>
      <c r="M47" s="90"/>
      <c r="N47" s="90"/>
      <c r="O47" s="89"/>
      <c r="P47" s="89"/>
      <c r="Q47" s="89"/>
    </row>
    <row r="48" spans="2:17" ht="20" customHeight="1" x14ac:dyDescent="0.35">
      <c r="B48" s="83"/>
      <c r="C48" s="84"/>
      <c r="D48" s="85"/>
      <c r="E48" s="84"/>
      <c r="F48" s="84"/>
      <c r="G48" s="86"/>
      <c r="H48" s="87"/>
      <c r="I48" s="88"/>
      <c r="J48" s="87"/>
      <c r="K48" s="38"/>
      <c r="L48" s="89"/>
      <c r="M48" s="90"/>
      <c r="N48" s="90"/>
      <c r="O48" s="89"/>
      <c r="P48" s="89"/>
      <c r="Q48" s="89"/>
    </row>
    <row r="49" spans="2:17" ht="20" customHeight="1" x14ac:dyDescent="0.35">
      <c r="B49" s="83"/>
      <c r="C49" s="84"/>
      <c r="D49" s="85"/>
      <c r="E49" s="84"/>
      <c r="F49" s="84"/>
      <c r="G49" s="86"/>
      <c r="H49" s="87"/>
      <c r="I49" s="88"/>
      <c r="J49" s="87"/>
      <c r="K49" s="38"/>
      <c r="L49" s="89"/>
      <c r="M49" s="90"/>
      <c r="N49" s="90"/>
      <c r="O49" s="89"/>
      <c r="P49" s="89"/>
      <c r="Q49" s="89"/>
    </row>
    <row r="50" spans="2:17" ht="20" customHeight="1" x14ac:dyDescent="0.35">
      <c r="B50" s="83"/>
      <c r="C50" s="84"/>
      <c r="D50" s="85"/>
      <c r="E50" s="84"/>
      <c r="F50" s="84"/>
      <c r="G50" s="86"/>
      <c r="H50" s="87"/>
      <c r="I50" s="88"/>
      <c r="J50" s="87"/>
      <c r="K50" s="38"/>
      <c r="L50" s="89"/>
      <c r="M50" s="90"/>
      <c r="N50" s="90"/>
      <c r="O50" s="89"/>
      <c r="P50" s="89"/>
      <c r="Q50" s="89"/>
    </row>
    <row r="51" spans="2:17" ht="20" customHeight="1" x14ac:dyDescent="0.35">
      <c r="B51" s="83"/>
      <c r="C51" s="84"/>
      <c r="D51" s="85"/>
      <c r="E51" s="84"/>
      <c r="F51" s="84"/>
      <c r="G51" s="86"/>
      <c r="H51" s="87"/>
      <c r="I51" s="88"/>
      <c r="J51" s="87"/>
      <c r="K51" s="38"/>
      <c r="L51" s="89"/>
      <c r="M51" s="90"/>
      <c r="N51" s="90"/>
      <c r="O51" s="89"/>
      <c r="P51" s="89"/>
      <c r="Q51" s="89"/>
    </row>
    <row r="52" spans="2:17" ht="20" customHeight="1" x14ac:dyDescent="0.35">
      <c r="B52" s="83"/>
      <c r="C52" s="84"/>
      <c r="D52" s="85"/>
      <c r="E52" s="84"/>
      <c r="F52" s="84"/>
      <c r="G52" s="86"/>
      <c r="H52" s="87"/>
      <c r="I52" s="88"/>
      <c r="J52" s="87"/>
      <c r="K52" s="38"/>
      <c r="L52" s="89"/>
      <c r="M52" s="90"/>
      <c r="N52" s="90"/>
      <c r="O52" s="89"/>
      <c r="P52" s="89"/>
      <c r="Q52" s="89"/>
    </row>
    <row r="53" spans="2:17" ht="20" customHeight="1" x14ac:dyDescent="0.35">
      <c r="B53" s="83"/>
      <c r="C53" s="84"/>
      <c r="D53" s="85"/>
      <c r="E53" s="84"/>
      <c r="F53" s="84"/>
      <c r="G53" s="86"/>
      <c r="H53" s="87"/>
      <c r="I53" s="88"/>
      <c r="J53" s="87"/>
      <c r="K53" s="38"/>
      <c r="L53" s="89"/>
      <c r="M53" s="90"/>
      <c r="N53" s="90"/>
      <c r="O53" s="89"/>
      <c r="P53" s="89"/>
      <c r="Q53" s="89"/>
    </row>
    <row r="54" spans="2:17" ht="20" customHeight="1" x14ac:dyDescent="0.35">
      <c r="B54" s="83"/>
      <c r="C54" s="84"/>
      <c r="D54" s="85"/>
      <c r="E54" s="84"/>
      <c r="F54" s="84"/>
      <c r="G54" s="86"/>
      <c r="H54" s="87"/>
      <c r="I54" s="88"/>
      <c r="J54" s="87"/>
      <c r="K54" s="38"/>
      <c r="L54" s="89"/>
      <c r="M54" s="90"/>
      <c r="N54" s="90"/>
      <c r="O54" s="89"/>
      <c r="P54" s="89"/>
      <c r="Q54" s="89"/>
    </row>
    <row r="55" spans="2:17" ht="20" customHeight="1" x14ac:dyDescent="0.35">
      <c r="B55" s="83"/>
      <c r="C55" s="84"/>
      <c r="D55" s="85"/>
      <c r="E55" s="84"/>
      <c r="F55" s="84"/>
      <c r="G55" s="86"/>
      <c r="H55" s="87"/>
      <c r="I55" s="88"/>
      <c r="J55" s="87"/>
      <c r="K55" s="38"/>
      <c r="L55" s="89"/>
      <c r="M55" s="90"/>
      <c r="N55" s="90"/>
      <c r="O55" s="89"/>
      <c r="P55" s="89"/>
      <c r="Q55" s="89"/>
    </row>
    <row r="56" spans="2:17" ht="20" customHeight="1" x14ac:dyDescent="0.35">
      <c r="B56" s="83"/>
      <c r="C56" s="84"/>
      <c r="D56" s="85"/>
      <c r="E56" s="84"/>
      <c r="F56" s="84"/>
      <c r="G56" s="86"/>
      <c r="H56" s="87"/>
      <c r="I56" s="88"/>
      <c r="J56" s="87"/>
      <c r="K56" s="38"/>
      <c r="L56" s="89"/>
      <c r="M56" s="90"/>
      <c r="N56" s="90"/>
      <c r="O56" s="89"/>
      <c r="P56" s="89"/>
      <c r="Q56" s="89"/>
    </row>
    <row r="57" spans="2:17" ht="20" customHeight="1" x14ac:dyDescent="0.35">
      <c r="B57" s="83"/>
      <c r="C57" s="84"/>
      <c r="D57" s="85"/>
      <c r="E57" s="84"/>
      <c r="F57" s="84"/>
      <c r="G57" s="86"/>
      <c r="H57" s="87"/>
      <c r="I57" s="88"/>
      <c r="J57" s="87"/>
      <c r="K57" s="38"/>
      <c r="L57" s="89"/>
      <c r="M57" s="90"/>
      <c r="N57" s="90"/>
      <c r="O57" s="89"/>
      <c r="P57" s="89"/>
      <c r="Q57" s="89"/>
    </row>
    <row r="58" spans="2:17" ht="20" customHeight="1" x14ac:dyDescent="0.35">
      <c r="B58" s="83"/>
      <c r="C58" s="84"/>
      <c r="D58" s="85"/>
      <c r="E58" s="84"/>
      <c r="F58" s="84"/>
      <c r="G58" s="86"/>
      <c r="H58" s="87"/>
      <c r="I58" s="88"/>
      <c r="J58" s="87"/>
      <c r="K58" s="38"/>
      <c r="L58" s="89"/>
      <c r="M58" s="90"/>
      <c r="N58" s="90"/>
      <c r="O58" s="89"/>
      <c r="P58" s="89"/>
      <c r="Q58" s="89"/>
    </row>
    <row r="59" spans="2:17" ht="20" customHeight="1" x14ac:dyDescent="0.35">
      <c r="B59" s="83"/>
      <c r="C59" s="84"/>
      <c r="D59" s="85"/>
      <c r="E59" s="84"/>
      <c r="F59" s="84"/>
      <c r="G59" s="86"/>
      <c r="H59" s="87"/>
      <c r="I59" s="88"/>
      <c r="J59" s="87"/>
      <c r="K59" s="38"/>
      <c r="L59" s="89"/>
      <c r="M59" s="90"/>
      <c r="N59" s="90"/>
      <c r="O59" s="89"/>
      <c r="P59" s="89"/>
      <c r="Q59" s="89"/>
    </row>
    <row r="60" spans="2:17" ht="20" customHeight="1" x14ac:dyDescent="0.35">
      <c r="B60" s="83"/>
      <c r="C60" s="84"/>
      <c r="D60" s="85"/>
      <c r="E60" s="84"/>
      <c r="F60" s="84"/>
      <c r="G60" s="86"/>
      <c r="H60" s="87"/>
      <c r="I60" s="88"/>
      <c r="J60" s="87"/>
      <c r="K60" s="38"/>
      <c r="L60" s="89"/>
      <c r="M60" s="90"/>
      <c r="N60" s="90"/>
      <c r="O60" s="89"/>
      <c r="P60" s="89"/>
      <c r="Q60" s="89"/>
    </row>
    <row r="61" spans="2:17" ht="20" customHeight="1" x14ac:dyDescent="0.35">
      <c r="B61" s="83"/>
      <c r="C61" s="84"/>
      <c r="D61" s="85"/>
      <c r="E61" s="84"/>
      <c r="F61" s="84"/>
      <c r="G61" s="86"/>
      <c r="H61" s="87"/>
      <c r="I61" s="88"/>
      <c r="J61" s="87"/>
      <c r="K61" s="38"/>
      <c r="L61" s="89"/>
      <c r="M61" s="90"/>
      <c r="N61" s="90"/>
      <c r="O61" s="89"/>
      <c r="P61" s="89"/>
      <c r="Q61" s="89"/>
    </row>
    <row r="62" spans="2:17" ht="20" customHeight="1" x14ac:dyDescent="0.35">
      <c r="B62" s="83"/>
      <c r="C62" s="84"/>
      <c r="D62" s="85"/>
      <c r="E62" s="84"/>
      <c r="F62" s="84"/>
      <c r="G62" s="86"/>
      <c r="H62" s="87"/>
      <c r="I62" s="88"/>
      <c r="J62" s="87"/>
      <c r="K62" s="38"/>
      <c r="L62" s="89"/>
      <c r="M62" s="90"/>
      <c r="N62" s="90"/>
      <c r="O62" s="89"/>
      <c r="P62" s="89"/>
      <c r="Q62" s="89"/>
    </row>
    <row r="63" spans="2:17" ht="20" customHeight="1" x14ac:dyDescent="0.35">
      <c r="B63" s="83"/>
      <c r="C63" s="84"/>
      <c r="D63" s="85"/>
      <c r="E63" s="84"/>
      <c r="F63" s="84"/>
      <c r="G63" s="86"/>
      <c r="H63" s="87"/>
      <c r="I63" s="88"/>
      <c r="J63" s="87"/>
      <c r="K63" s="38"/>
      <c r="L63" s="89"/>
      <c r="M63" s="90"/>
      <c r="N63" s="90"/>
      <c r="O63" s="89"/>
      <c r="P63" s="89"/>
      <c r="Q63" s="89"/>
    </row>
    <row r="64" spans="2:17" ht="20" customHeight="1" x14ac:dyDescent="0.35">
      <c r="B64" s="83"/>
      <c r="C64" s="84"/>
      <c r="D64" s="85"/>
      <c r="E64" s="84"/>
      <c r="F64" s="84"/>
      <c r="G64" s="86"/>
      <c r="H64" s="87"/>
      <c r="I64" s="88"/>
      <c r="J64" s="87"/>
      <c r="K64" s="38"/>
      <c r="L64" s="89"/>
      <c r="M64" s="90"/>
      <c r="N64" s="90"/>
      <c r="O64" s="89"/>
      <c r="P64" s="89"/>
      <c r="Q64" s="89"/>
    </row>
    <row r="65" spans="2:17" ht="20" customHeight="1" x14ac:dyDescent="0.35">
      <c r="B65" s="83"/>
      <c r="C65" s="84"/>
      <c r="D65" s="85"/>
      <c r="E65" s="84"/>
      <c r="F65" s="84"/>
      <c r="G65" s="86"/>
      <c r="H65" s="87"/>
      <c r="I65" s="88"/>
      <c r="J65" s="87"/>
      <c r="K65" s="38"/>
      <c r="L65" s="89"/>
      <c r="M65" s="90"/>
      <c r="N65" s="90"/>
      <c r="O65" s="89"/>
      <c r="P65" s="89"/>
      <c r="Q65" s="89"/>
    </row>
    <row r="66" spans="2:17" ht="20" customHeight="1" x14ac:dyDescent="0.35">
      <c r="B66" s="83"/>
      <c r="C66" s="84"/>
      <c r="D66" s="85"/>
      <c r="E66" s="84"/>
      <c r="F66" s="84"/>
      <c r="G66" s="86"/>
      <c r="H66" s="87"/>
      <c r="I66" s="88"/>
      <c r="J66" s="87"/>
      <c r="K66" s="38"/>
      <c r="L66" s="89"/>
      <c r="M66" s="90"/>
      <c r="N66" s="90"/>
      <c r="O66" s="89"/>
      <c r="P66" s="89"/>
      <c r="Q66" s="89"/>
    </row>
    <row r="67" spans="2:17" ht="20" customHeight="1" x14ac:dyDescent="0.35">
      <c r="B67" s="83"/>
      <c r="C67" s="84"/>
      <c r="D67" s="85"/>
      <c r="E67" s="84"/>
      <c r="F67" s="84"/>
      <c r="G67" s="86"/>
      <c r="H67" s="87"/>
      <c r="I67" s="88"/>
      <c r="J67" s="87"/>
      <c r="K67" s="38"/>
      <c r="L67" s="89"/>
      <c r="M67" s="90"/>
      <c r="N67" s="90"/>
      <c r="O67" s="89"/>
      <c r="P67" s="89"/>
      <c r="Q67" s="89"/>
    </row>
    <row r="68" spans="2:17" ht="20" customHeight="1" x14ac:dyDescent="0.35">
      <c r="B68" s="83"/>
      <c r="C68" s="84"/>
      <c r="D68" s="85"/>
      <c r="E68" s="84"/>
      <c r="F68" s="84"/>
      <c r="G68" s="86"/>
      <c r="H68" s="87"/>
      <c r="I68" s="88"/>
      <c r="J68" s="87"/>
      <c r="K68" s="38"/>
      <c r="L68" s="89"/>
      <c r="M68" s="90"/>
      <c r="N68" s="90"/>
      <c r="O68" s="89"/>
      <c r="P68" s="89"/>
      <c r="Q68" s="89"/>
    </row>
    <row r="69" spans="2:17" ht="20" customHeight="1" x14ac:dyDescent="0.35">
      <c r="B69" s="83"/>
      <c r="C69" s="84"/>
      <c r="D69" s="85"/>
      <c r="E69" s="84"/>
      <c r="F69" s="84"/>
      <c r="G69" s="86"/>
      <c r="H69" s="87"/>
      <c r="I69" s="88"/>
      <c r="J69" s="87"/>
      <c r="K69" s="38"/>
      <c r="L69" s="89"/>
      <c r="M69" s="90"/>
      <c r="N69" s="90"/>
      <c r="O69" s="89"/>
      <c r="P69" s="89"/>
      <c r="Q69" s="89"/>
    </row>
    <row r="70" spans="2:17" ht="20" customHeight="1" x14ac:dyDescent="0.35">
      <c r="B70" s="83"/>
      <c r="C70" s="84"/>
      <c r="D70" s="85"/>
      <c r="E70" s="84"/>
      <c r="F70" s="84"/>
      <c r="G70" s="86"/>
      <c r="H70" s="87"/>
      <c r="I70" s="88"/>
      <c r="J70" s="87"/>
      <c r="K70" s="38"/>
      <c r="L70" s="89"/>
      <c r="M70" s="90"/>
      <c r="N70" s="90"/>
      <c r="O70" s="89"/>
      <c r="P70" s="89"/>
      <c r="Q70" s="89"/>
    </row>
    <row r="71" spans="2:17" ht="20" customHeight="1" x14ac:dyDescent="0.35">
      <c r="B71" s="83"/>
      <c r="C71" s="84"/>
      <c r="D71" s="85"/>
      <c r="E71" s="84"/>
      <c r="F71" s="84"/>
      <c r="G71" s="86"/>
      <c r="H71" s="87"/>
      <c r="I71" s="88"/>
      <c r="J71" s="87"/>
      <c r="K71" s="38"/>
      <c r="L71" s="89"/>
      <c r="M71" s="90"/>
      <c r="N71" s="90"/>
      <c r="O71" s="89"/>
      <c r="P71" s="89"/>
      <c r="Q71" s="89"/>
    </row>
    <row r="72" spans="2:17" ht="20" customHeight="1" x14ac:dyDescent="0.35">
      <c r="B72" s="83"/>
      <c r="C72" s="84"/>
      <c r="D72" s="85"/>
      <c r="E72" s="84"/>
      <c r="F72" s="84"/>
      <c r="G72" s="86"/>
      <c r="H72" s="87"/>
      <c r="I72" s="88"/>
      <c r="J72" s="87"/>
      <c r="K72" s="38"/>
      <c r="L72" s="89"/>
      <c r="M72" s="90"/>
      <c r="N72" s="90"/>
      <c r="O72" s="89"/>
      <c r="P72" s="89"/>
      <c r="Q72" s="89"/>
    </row>
    <row r="73" spans="2:17" ht="20" customHeight="1" x14ac:dyDescent="0.35">
      <c r="B73" s="83"/>
      <c r="C73" s="84"/>
      <c r="D73" s="85"/>
      <c r="E73" s="84"/>
      <c r="F73" s="84"/>
      <c r="G73" s="86"/>
      <c r="H73" s="87"/>
      <c r="I73" s="88"/>
      <c r="J73" s="87"/>
      <c r="K73" s="38"/>
      <c r="L73" s="89"/>
      <c r="M73" s="90"/>
      <c r="N73" s="90"/>
      <c r="O73" s="89"/>
      <c r="P73" s="89"/>
      <c r="Q73" s="89"/>
    </row>
    <row r="74" spans="2:17" ht="20" customHeight="1" x14ac:dyDescent="0.35">
      <c r="B74" s="83"/>
      <c r="C74" s="84"/>
      <c r="D74" s="85"/>
      <c r="E74" s="84"/>
      <c r="F74" s="84"/>
      <c r="G74" s="86"/>
      <c r="H74" s="87"/>
      <c r="I74" s="88"/>
      <c r="J74" s="87"/>
      <c r="K74" s="38"/>
      <c r="L74" s="89"/>
      <c r="M74" s="90"/>
      <c r="N74" s="90"/>
      <c r="O74" s="89"/>
      <c r="P74" s="89"/>
      <c r="Q74" s="89"/>
    </row>
    <row r="75" spans="2:17" ht="20" customHeight="1" x14ac:dyDescent="0.35">
      <c r="B75" s="83"/>
      <c r="C75" s="84"/>
      <c r="D75" s="85"/>
      <c r="E75" s="84"/>
      <c r="F75" s="84"/>
      <c r="G75" s="86"/>
      <c r="H75" s="87"/>
      <c r="I75" s="88"/>
      <c r="J75" s="87"/>
      <c r="K75" s="38"/>
      <c r="L75" s="89"/>
      <c r="M75" s="90"/>
      <c r="N75" s="90"/>
      <c r="O75" s="89"/>
      <c r="P75" s="89"/>
      <c r="Q75" s="89"/>
    </row>
    <row r="76" spans="2:17" ht="20" customHeight="1" x14ac:dyDescent="0.35">
      <c r="B76" s="83"/>
      <c r="C76" s="84"/>
      <c r="D76" s="85"/>
      <c r="E76" s="84"/>
      <c r="F76" s="84"/>
      <c r="G76" s="86"/>
      <c r="H76" s="87"/>
      <c r="I76" s="88"/>
      <c r="J76" s="87"/>
      <c r="K76" s="38"/>
      <c r="L76" s="89"/>
      <c r="M76" s="90"/>
      <c r="N76" s="90"/>
      <c r="O76" s="89"/>
      <c r="P76" s="89"/>
      <c r="Q76" s="89"/>
    </row>
    <row r="77" spans="2:17" ht="20" customHeight="1" x14ac:dyDescent="0.35">
      <c r="B77" s="83"/>
      <c r="C77" s="84"/>
      <c r="D77" s="85"/>
      <c r="E77" s="84"/>
      <c r="F77" s="84"/>
      <c r="G77" s="86"/>
      <c r="H77" s="87"/>
      <c r="I77" s="88"/>
      <c r="J77" s="87"/>
      <c r="K77" s="38"/>
      <c r="L77" s="89"/>
      <c r="M77" s="90"/>
      <c r="N77" s="90"/>
      <c r="O77" s="89"/>
      <c r="P77" s="89"/>
      <c r="Q77" s="89"/>
    </row>
    <row r="78" spans="2:17" ht="20" customHeight="1" x14ac:dyDescent="0.35">
      <c r="B78" s="83"/>
      <c r="C78" s="84"/>
      <c r="D78" s="85"/>
      <c r="E78" s="84"/>
      <c r="F78" s="84"/>
      <c r="G78" s="86"/>
      <c r="H78" s="87"/>
      <c r="I78" s="88"/>
      <c r="J78" s="87"/>
      <c r="K78" s="38"/>
      <c r="L78" s="89"/>
      <c r="M78" s="90"/>
      <c r="N78" s="90"/>
      <c r="O78" s="89"/>
      <c r="P78" s="89"/>
      <c r="Q78" s="89"/>
    </row>
    <row r="79" spans="2:17" ht="20" customHeight="1" x14ac:dyDescent="0.35">
      <c r="B79" s="83"/>
      <c r="C79" s="84"/>
      <c r="D79" s="85"/>
      <c r="E79" s="84"/>
      <c r="F79" s="84"/>
      <c r="G79" s="86"/>
      <c r="H79" s="87"/>
      <c r="I79" s="88"/>
      <c r="J79" s="87"/>
      <c r="K79" s="38"/>
      <c r="L79" s="89"/>
      <c r="M79" s="90"/>
      <c r="N79" s="90"/>
      <c r="O79" s="89"/>
      <c r="P79" s="89"/>
      <c r="Q79" s="89"/>
    </row>
    <row r="80" spans="2:17" ht="20" customHeight="1" x14ac:dyDescent="0.35">
      <c r="B80" s="83"/>
      <c r="C80" s="84"/>
      <c r="D80" s="85"/>
      <c r="E80" s="84"/>
      <c r="F80" s="84"/>
      <c r="G80" s="86"/>
      <c r="H80" s="87"/>
      <c r="I80" s="88"/>
      <c r="J80" s="87"/>
      <c r="K80" s="38"/>
      <c r="L80" s="89"/>
      <c r="M80" s="90"/>
      <c r="N80" s="90"/>
      <c r="O80" s="89"/>
      <c r="P80" s="89"/>
      <c r="Q80" s="89"/>
    </row>
    <row r="81" spans="2:17" ht="20" customHeight="1" x14ac:dyDescent="0.35">
      <c r="B81" s="83"/>
      <c r="C81" s="84"/>
      <c r="D81" s="85"/>
      <c r="E81" s="84"/>
      <c r="F81" s="84"/>
      <c r="G81" s="86"/>
      <c r="H81" s="87"/>
      <c r="I81" s="88"/>
      <c r="J81" s="87"/>
      <c r="K81" s="38"/>
      <c r="L81" s="89"/>
      <c r="M81" s="90"/>
      <c r="N81" s="90"/>
      <c r="O81" s="89"/>
      <c r="P81" s="89"/>
      <c r="Q81" s="89"/>
    </row>
    <row r="82" spans="2:17" ht="20" customHeight="1" x14ac:dyDescent="0.35">
      <c r="B82" s="83"/>
      <c r="C82" s="84"/>
      <c r="D82" s="85"/>
      <c r="E82" s="84"/>
      <c r="F82" s="84"/>
      <c r="G82" s="86"/>
      <c r="H82" s="87"/>
      <c r="I82" s="88"/>
      <c r="J82" s="87"/>
      <c r="K82" s="38"/>
      <c r="L82" s="89"/>
      <c r="M82" s="90"/>
      <c r="N82" s="90"/>
      <c r="O82" s="89"/>
      <c r="P82" s="89"/>
      <c r="Q82" s="89"/>
    </row>
    <row r="83" spans="2:17" ht="20" customHeight="1" x14ac:dyDescent="0.35">
      <c r="B83" s="83"/>
      <c r="C83" s="84"/>
      <c r="D83" s="85"/>
      <c r="E83" s="84"/>
      <c r="F83" s="84"/>
      <c r="G83" s="86"/>
      <c r="H83" s="87"/>
      <c r="I83" s="88"/>
      <c r="J83" s="87"/>
      <c r="K83" s="38"/>
      <c r="L83" s="89"/>
      <c r="M83" s="90"/>
      <c r="N83" s="90"/>
      <c r="O83" s="89"/>
      <c r="P83" s="89"/>
      <c r="Q83" s="89"/>
    </row>
    <row r="84" spans="2:17" ht="20" customHeight="1" x14ac:dyDescent="0.35">
      <c r="B84" s="83"/>
      <c r="C84" s="84"/>
      <c r="D84" s="85"/>
      <c r="E84" s="84"/>
      <c r="F84" s="84"/>
      <c r="G84" s="86"/>
      <c r="H84" s="87"/>
      <c r="I84" s="88"/>
      <c r="J84" s="87"/>
      <c r="K84" s="38"/>
      <c r="L84" s="89"/>
      <c r="M84" s="90"/>
      <c r="N84" s="90"/>
      <c r="O84" s="89"/>
      <c r="P84" s="89"/>
      <c r="Q84" s="89"/>
    </row>
    <row r="85" spans="2:17" ht="20" customHeight="1" x14ac:dyDescent="0.35">
      <c r="B85" s="83"/>
      <c r="C85" s="84"/>
      <c r="D85" s="85"/>
      <c r="E85" s="84"/>
      <c r="F85" s="84"/>
      <c r="G85" s="86"/>
      <c r="H85" s="87"/>
      <c r="I85" s="88"/>
      <c r="J85" s="87"/>
      <c r="K85" s="38"/>
      <c r="L85" s="89"/>
      <c r="M85" s="90"/>
      <c r="N85" s="90"/>
      <c r="O85" s="89"/>
      <c r="P85" s="89"/>
      <c r="Q85" s="89"/>
    </row>
    <row r="86" spans="2:17" ht="20" customHeight="1" x14ac:dyDescent="0.35">
      <c r="B86" s="83"/>
      <c r="C86" s="84"/>
      <c r="D86" s="85"/>
      <c r="E86" s="84"/>
      <c r="F86" s="84"/>
      <c r="G86" s="86"/>
      <c r="H86" s="87"/>
      <c r="I86" s="88"/>
      <c r="J86" s="87"/>
      <c r="K86" s="38"/>
      <c r="L86" s="89"/>
      <c r="M86" s="90"/>
      <c r="N86" s="90"/>
      <c r="O86" s="89"/>
      <c r="P86" s="89"/>
      <c r="Q86" s="89"/>
    </row>
    <row r="87" spans="2:17" ht="20" customHeight="1" x14ac:dyDescent="0.35">
      <c r="B87" s="83"/>
      <c r="C87" s="84"/>
      <c r="D87" s="85"/>
      <c r="E87" s="84"/>
      <c r="F87" s="84"/>
      <c r="G87" s="86"/>
      <c r="H87" s="87"/>
      <c r="I87" s="88"/>
      <c r="J87" s="87"/>
      <c r="K87" s="38"/>
      <c r="L87" s="89"/>
      <c r="M87" s="90"/>
      <c r="N87" s="90"/>
      <c r="O87" s="89"/>
      <c r="P87" s="89"/>
      <c r="Q87" s="89"/>
    </row>
    <row r="88" spans="2:17" ht="20" customHeight="1" x14ac:dyDescent="0.35">
      <c r="B88" s="83"/>
      <c r="C88" s="84"/>
      <c r="D88" s="85"/>
      <c r="E88" s="84"/>
      <c r="F88" s="84"/>
      <c r="G88" s="86"/>
      <c r="H88" s="87"/>
      <c r="I88" s="88"/>
      <c r="J88" s="87"/>
      <c r="K88" s="38"/>
      <c r="L88" s="89"/>
      <c r="M88" s="90"/>
      <c r="N88" s="90"/>
      <c r="O88" s="89"/>
      <c r="P88" s="89"/>
      <c r="Q88" s="89"/>
    </row>
    <row r="89" spans="2:17" ht="20" customHeight="1" x14ac:dyDescent="0.35">
      <c r="B89" s="83"/>
      <c r="C89" s="84"/>
      <c r="D89" s="85"/>
      <c r="E89" s="84"/>
      <c r="F89" s="84"/>
      <c r="G89" s="86"/>
      <c r="H89" s="87"/>
      <c r="I89" s="88"/>
      <c r="J89" s="87"/>
      <c r="K89" s="38"/>
      <c r="L89" s="89"/>
      <c r="M89" s="90"/>
      <c r="N89" s="90"/>
      <c r="O89" s="89"/>
      <c r="P89" s="89"/>
      <c r="Q89" s="89"/>
    </row>
    <row r="90" spans="2:17" ht="20" customHeight="1" x14ac:dyDescent="0.35">
      <c r="B90" s="83"/>
      <c r="C90" s="84"/>
      <c r="D90" s="85"/>
      <c r="E90" s="84"/>
      <c r="F90" s="84"/>
      <c r="G90" s="86"/>
      <c r="H90" s="87"/>
      <c r="I90" s="88"/>
      <c r="J90" s="87"/>
      <c r="K90" s="38"/>
      <c r="L90" s="89"/>
      <c r="M90" s="90"/>
      <c r="N90" s="90"/>
      <c r="O90" s="89"/>
      <c r="P90" s="89"/>
      <c r="Q90" s="89"/>
    </row>
    <row r="91" spans="2:17" ht="20" customHeight="1" x14ac:dyDescent="0.35">
      <c r="B91" s="83"/>
      <c r="C91" s="84"/>
      <c r="D91" s="85"/>
      <c r="E91" s="84"/>
      <c r="F91" s="84"/>
      <c r="G91" s="86"/>
      <c r="H91" s="87"/>
      <c r="I91" s="88"/>
      <c r="J91" s="87"/>
      <c r="K91" s="38"/>
      <c r="L91" s="89"/>
      <c r="M91" s="90"/>
      <c r="N91" s="90"/>
      <c r="O91" s="89"/>
      <c r="P91" s="89"/>
      <c r="Q91" s="89"/>
    </row>
    <row r="92" spans="2:17" ht="20" customHeight="1" x14ac:dyDescent="0.35">
      <c r="B92" s="83"/>
      <c r="C92" s="84"/>
      <c r="D92" s="85"/>
      <c r="E92" s="84"/>
      <c r="F92" s="84"/>
      <c r="G92" s="86"/>
      <c r="H92" s="87"/>
      <c r="I92" s="88"/>
      <c r="J92" s="87"/>
      <c r="K92" s="38"/>
      <c r="L92" s="89"/>
      <c r="M92" s="90"/>
      <c r="N92" s="90"/>
      <c r="O92" s="89"/>
      <c r="P92" s="89"/>
      <c r="Q92" s="89"/>
    </row>
    <row r="93" spans="2:17" ht="20" customHeight="1" x14ac:dyDescent="0.35">
      <c r="B93" s="83"/>
      <c r="C93" s="84"/>
      <c r="D93" s="85"/>
      <c r="E93" s="84"/>
      <c r="F93" s="84"/>
      <c r="G93" s="86"/>
      <c r="H93" s="87"/>
      <c r="I93" s="88"/>
      <c r="J93" s="87"/>
      <c r="K93" s="38"/>
      <c r="L93" s="89"/>
      <c r="M93" s="90"/>
      <c r="N93" s="90"/>
      <c r="O93" s="89"/>
      <c r="P93" s="89"/>
      <c r="Q93" s="89"/>
    </row>
    <row r="94" spans="2:17" ht="20" customHeight="1" x14ac:dyDescent="0.35">
      <c r="B94" s="83"/>
      <c r="C94" s="84"/>
      <c r="D94" s="85"/>
      <c r="E94" s="84"/>
      <c r="F94" s="84"/>
      <c r="G94" s="86"/>
      <c r="H94" s="87"/>
      <c r="I94" s="88"/>
      <c r="J94" s="87"/>
      <c r="K94" s="38"/>
      <c r="L94" s="89"/>
      <c r="M94" s="90"/>
      <c r="N94" s="90"/>
      <c r="O94" s="89"/>
      <c r="P94" s="89"/>
      <c r="Q94" s="89"/>
    </row>
    <row r="95" spans="2:17" ht="20" customHeight="1" x14ac:dyDescent="0.35">
      <c r="B95" s="83"/>
      <c r="C95" s="84"/>
      <c r="D95" s="85"/>
      <c r="E95" s="84"/>
      <c r="F95" s="84"/>
      <c r="G95" s="86"/>
      <c r="H95" s="87"/>
      <c r="I95" s="88"/>
      <c r="J95" s="87"/>
      <c r="K95" s="38"/>
      <c r="L95" s="89"/>
      <c r="M95" s="90"/>
      <c r="N95" s="90"/>
      <c r="O95" s="89"/>
      <c r="P95" s="89"/>
      <c r="Q95" s="89"/>
    </row>
    <row r="96" spans="2:17" ht="20" customHeight="1" x14ac:dyDescent="0.35">
      <c r="B96" s="83"/>
      <c r="C96" s="84"/>
      <c r="D96" s="85"/>
      <c r="E96" s="84"/>
      <c r="F96" s="84"/>
      <c r="G96" s="86"/>
      <c r="H96" s="87"/>
      <c r="I96" s="88"/>
      <c r="J96" s="87"/>
      <c r="K96" s="38"/>
      <c r="L96" s="89"/>
      <c r="M96" s="90"/>
      <c r="N96" s="90"/>
    </row>
    <row r="97" spans="3:14" ht="20" customHeight="1" x14ac:dyDescent="0.35">
      <c r="C97" s="5"/>
      <c r="D97" s="57"/>
      <c r="E97" s="5"/>
      <c r="F97" s="5"/>
      <c r="G97" s="57"/>
      <c r="H97" s="57"/>
      <c r="I97" s="5"/>
      <c r="M97" s="57"/>
      <c r="N97" s="57"/>
    </row>
    <row r="98" spans="3:14" ht="20" customHeight="1" x14ac:dyDescent="0.35">
      <c r="C98" s="5"/>
      <c r="D98" s="57"/>
      <c r="E98" s="5"/>
      <c r="F98" s="5"/>
      <c r="G98" s="57"/>
      <c r="H98" s="57"/>
      <c r="I98" s="5"/>
      <c r="M98" s="57"/>
      <c r="N98" s="57"/>
    </row>
    <row r="99" spans="3:14" ht="20" customHeight="1" x14ac:dyDescent="0.35">
      <c r="C99" s="5"/>
      <c r="D99" s="57"/>
      <c r="E99" s="5"/>
      <c r="F99" s="5"/>
      <c r="G99" s="57"/>
      <c r="H99" s="57"/>
      <c r="I99" s="5"/>
      <c r="M99" s="57"/>
      <c r="N99" s="57"/>
    </row>
    <row r="100" spans="3:14" ht="20" customHeight="1" x14ac:dyDescent="0.35">
      <c r="C100" s="5"/>
      <c r="D100" s="57"/>
      <c r="E100" s="5"/>
      <c r="F100" s="5"/>
      <c r="G100" s="57"/>
      <c r="H100" s="57"/>
      <c r="I100" s="5"/>
      <c r="M100" s="57"/>
      <c r="N100" s="57"/>
    </row>
    <row r="101" spans="3:14" ht="20" customHeight="1" x14ac:dyDescent="0.35">
      <c r="C101" s="5"/>
      <c r="D101" s="57"/>
      <c r="E101" s="5"/>
      <c r="F101" s="5"/>
      <c r="G101" s="57"/>
      <c r="H101" s="57"/>
      <c r="I101" s="5"/>
      <c r="M101" s="57"/>
      <c r="N101" s="57"/>
    </row>
    <row r="102" spans="3:14" ht="20" customHeight="1" x14ac:dyDescent="0.35">
      <c r="C102" s="5"/>
      <c r="D102" s="57"/>
      <c r="E102" s="5"/>
      <c r="F102" s="5"/>
      <c r="G102" s="57"/>
      <c r="H102" s="57"/>
      <c r="I102" s="5"/>
      <c r="M102" s="57"/>
      <c r="N102" s="57"/>
    </row>
    <row r="103" spans="3:14" ht="20" customHeight="1" x14ac:dyDescent="0.35">
      <c r="C103" s="5"/>
      <c r="D103" s="57"/>
      <c r="E103" s="5"/>
      <c r="F103" s="5"/>
      <c r="G103" s="57"/>
      <c r="H103" s="57"/>
      <c r="I103" s="5"/>
      <c r="M103" s="57"/>
      <c r="N103" s="57"/>
    </row>
    <row r="104" spans="3:14" ht="20" customHeight="1" x14ac:dyDescent="0.35">
      <c r="C104" s="5"/>
      <c r="D104" s="57"/>
      <c r="E104" s="5"/>
      <c r="F104" s="5"/>
      <c r="G104" s="57"/>
      <c r="H104" s="57"/>
      <c r="I104" s="5"/>
      <c r="M104" s="57"/>
      <c r="N104" s="57"/>
    </row>
    <row r="105" spans="3:14" x14ac:dyDescent="0.35">
      <c r="C105" s="5"/>
      <c r="D105" s="57"/>
      <c r="E105" s="5"/>
      <c r="F105" s="5"/>
      <c r="G105" s="57"/>
      <c r="H105" s="57"/>
      <c r="I105" s="5"/>
      <c r="M105" s="57"/>
      <c r="N105" s="57"/>
    </row>
    <row r="106" spans="3:14" x14ac:dyDescent="0.35">
      <c r="C106" s="5"/>
      <c r="D106" s="57"/>
      <c r="E106" s="5"/>
      <c r="F106" s="5"/>
      <c r="G106" s="57"/>
      <c r="H106" s="57"/>
      <c r="I106" s="5"/>
      <c r="M106" s="57"/>
      <c r="N106" s="57"/>
    </row>
    <row r="107" spans="3:14" x14ac:dyDescent="0.35">
      <c r="C107" s="5"/>
      <c r="D107" s="57"/>
      <c r="E107" s="5"/>
      <c r="F107" s="5"/>
      <c r="G107" s="57"/>
      <c r="H107" s="57"/>
      <c r="I107" s="5"/>
      <c r="M107" s="57"/>
      <c r="N107" s="57"/>
    </row>
    <row r="108" spans="3:14" x14ac:dyDescent="0.35">
      <c r="C108" s="5"/>
      <c r="D108" s="57"/>
      <c r="E108" s="5"/>
      <c r="F108" s="5"/>
      <c r="G108" s="57"/>
      <c r="H108" s="57"/>
      <c r="I108" s="5"/>
      <c r="M108" s="57"/>
      <c r="N108" s="57"/>
    </row>
    <row r="109" spans="3:14" x14ac:dyDescent="0.35">
      <c r="C109" s="5"/>
      <c r="D109" s="57"/>
      <c r="E109" s="5"/>
      <c r="F109" s="5"/>
      <c r="G109" s="57"/>
      <c r="H109" s="57"/>
      <c r="I109" s="5"/>
      <c r="M109" s="57"/>
      <c r="N109" s="57"/>
    </row>
    <row r="110" spans="3:14" x14ac:dyDescent="0.35">
      <c r="C110" s="5"/>
      <c r="D110" s="57"/>
      <c r="E110" s="5"/>
      <c r="F110" s="5"/>
      <c r="G110" s="57"/>
      <c r="H110" s="57"/>
      <c r="I110" s="5"/>
      <c r="M110" s="57"/>
      <c r="N110" s="57"/>
    </row>
    <row r="111" spans="3:14" x14ac:dyDescent="0.35">
      <c r="C111" s="5"/>
      <c r="D111" s="57"/>
      <c r="E111" s="5"/>
      <c r="F111" s="5"/>
      <c r="G111" s="57"/>
      <c r="H111" s="57"/>
      <c r="I111" s="5"/>
      <c r="M111" s="57"/>
      <c r="N111" s="57"/>
    </row>
    <row r="112" spans="3:14" x14ac:dyDescent="0.35">
      <c r="C112" s="5"/>
      <c r="D112" s="57"/>
      <c r="E112" s="5"/>
      <c r="F112" s="5"/>
      <c r="G112" s="57"/>
      <c r="H112" s="57"/>
      <c r="I112" s="5"/>
      <c r="M112" s="57"/>
      <c r="N112" s="57"/>
    </row>
    <row r="113" spans="3:14" x14ac:dyDescent="0.35">
      <c r="C113" s="5"/>
      <c r="D113" s="57"/>
      <c r="E113" s="5"/>
      <c r="F113" s="5"/>
      <c r="G113" s="57"/>
      <c r="H113" s="57"/>
      <c r="I113" s="5"/>
      <c r="M113" s="57"/>
      <c r="N113" s="57"/>
    </row>
    <row r="114" spans="3:14" x14ac:dyDescent="0.35">
      <c r="C114" s="5"/>
      <c r="D114" s="57"/>
      <c r="E114" s="5"/>
      <c r="F114" s="5"/>
      <c r="G114" s="57"/>
      <c r="H114" s="57"/>
      <c r="I114" s="5"/>
      <c r="M114" s="57"/>
      <c r="N114" s="57"/>
    </row>
    <row r="115" spans="3:14" x14ac:dyDescent="0.35">
      <c r="C115" s="5"/>
      <c r="D115" s="57"/>
      <c r="E115" s="5"/>
      <c r="F115" s="5"/>
      <c r="G115" s="57"/>
      <c r="H115" s="57"/>
      <c r="I115" s="5"/>
      <c r="M115" s="57"/>
      <c r="N115" s="57"/>
    </row>
    <row r="116" spans="3:14" x14ac:dyDescent="0.35">
      <c r="C116" s="5"/>
      <c r="D116" s="57"/>
      <c r="E116" s="5"/>
      <c r="F116" s="5"/>
      <c r="G116" s="57"/>
      <c r="H116" s="57"/>
      <c r="I116" s="5"/>
      <c r="M116" s="57"/>
      <c r="N116" s="57"/>
    </row>
    <row r="117" spans="3:14" x14ac:dyDescent="0.35">
      <c r="C117" s="5"/>
      <c r="D117" s="57"/>
      <c r="E117" s="5"/>
      <c r="F117" s="5"/>
      <c r="G117" s="57"/>
      <c r="H117" s="57"/>
      <c r="I117" s="5"/>
      <c r="M117" s="57"/>
      <c r="N117" s="57"/>
    </row>
    <row r="118" spans="3:14" x14ac:dyDescent="0.35">
      <c r="C118" s="5"/>
      <c r="D118" s="57"/>
      <c r="E118" s="5"/>
      <c r="F118" s="5"/>
      <c r="G118" s="57"/>
      <c r="H118" s="57"/>
      <c r="I118" s="5"/>
      <c r="M118" s="57"/>
      <c r="N118" s="57"/>
    </row>
    <row r="119" spans="3:14" x14ac:dyDescent="0.35">
      <c r="C119" s="5"/>
      <c r="D119" s="57"/>
      <c r="E119" s="5"/>
      <c r="F119" s="5"/>
      <c r="G119" s="57"/>
      <c r="H119" s="57"/>
      <c r="I119" s="5"/>
      <c r="M119" s="57"/>
      <c r="N119" s="57"/>
    </row>
    <row r="120" spans="3:14" x14ac:dyDescent="0.35">
      <c r="C120" s="5"/>
      <c r="D120" s="57"/>
      <c r="E120" s="5"/>
      <c r="F120" s="5"/>
      <c r="G120" s="57"/>
      <c r="H120" s="57"/>
      <c r="I120" s="5"/>
      <c r="M120" s="57"/>
      <c r="N120" s="57"/>
    </row>
    <row r="121" spans="3:14" x14ac:dyDescent="0.35">
      <c r="C121" s="5"/>
      <c r="D121" s="57"/>
      <c r="E121" s="5"/>
      <c r="F121" s="5"/>
      <c r="G121" s="57"/>
      <c r="H121" s="57"/>
      <c r="I121" s="5"/>
      <c r="M121" s="57"/>
      <c r="N121" s="57"/>
    </row>
    <row r="122" spans="3:14" x14ac:dyDescent="0.35">
      <c r="C122" s="5"/>
      <c r="D122" s="57"/>
      <c r="E122" s="5"/>
      <c r="F122" s="5"/>
      <c r="G122" s="57"/>
      <c r="H122" s="57"/>
      <c r="I122" s="5"/>
      <c r="M122" s="57"/>
      <c r="N122" s="57"/>
    </row>
    <row r="123" spans="3:14" x14ac:dyDescent="0.35">
      <c r="C123" s="5"/>
      <c r="D123" s="57"/>
      <c r="E123" s="5"/>
      <c r="F123" s="5"/>
      <c r="G123" s="57"/>
      <c r="H123" s="57"/>
      <c r="I123" s="5"/>
      <c r="M123" s="57"/>
      <c r="N123" s="57"/>
    </row>
    <row r="124" spans="3:14" x14ac:dyDescent="0.35">
      <c r="C124" s="5"/>
      <c r="D124" s="57"/>
      <c r="E124" s="5"/>
      <c r="F124" s="5"/>
      <c r="G124" s="57"/>
      <c r="H124" s="57"/>
      <c r="I124" s="5"/>
      <c r="M124" s="57"/>
      <c r="N124" s="57"/>
    </row>
    <row r="125" spans="3:14" x14ac:dyDescent="0.35">
      <c r="C125" s="5"/>
      <c r="D125" s="57"/>
      <c r="E125" s="5"/>
      <c r="F125" s="5"/>
      <c r="G125" s="57"/>
      <c r="H125" s="57"/>
      <c r="I125" s="5"/>
      <c r="M125" s="57"/>
      <c r="N125" s="57"/>
    </row>
    <row r="126" spans="3:14" x14ac:dyDescent="0.35">
      <c r="C126" s="5"/>
      <c r="D126" s="57"/>
      <c r="E126" s="5"/>
      <c r="F126" s="5"/>
      <c r="G126" s="57"/>
      <c r="H126" s="57"/>
      <c r="I126" s="5"/>
      <c r="M126" s="57"/>
      <c r="N126" s="57"/>
    </row>
    <row r="127" spans="3:14" x14ac:dyDescent="0.35">
      <c r="C127" s="5"/>
      <c r="D127" s="57"/>
      <c r="E127" s="5"/>
      <c r="F127" s="5"/>
      <c r="G127" s="57"/>
      <c r="H127" s="57"/>
      <c r="I127" s="5"/>
      <c r="M127" s="57"/>
      <c r="N127" s="57"/>
    </row>
    <row r="128" spans="3:14" x14ac:dyDescent="0.35">
      <c r="C128" s="5"/>
      <c r="D128" s="57"/>
      <c r="E128" s="5"/>
      <c r="F128" s="5"/>
      <c r="G128" s="57"/>
      <c r="H128" s="57"/>
      <c r="I128" s="5"/>
      <c r="M128" s="57"/>
      <c r="N128" s="57"/>
    </row>
    <row r="129" spans="3:14" x14ac:dyDescent="0.35">
      <c r="C129" s="5"/>
      <c r="D129" s="57"/>
      <c r="E129" s="5"/>
      <c r="F129" s="5"/>
      <c r="G129" s="57"/>
      <c r="H129" s="57"/>
      <c r="I129" s="5"/>
      <c r="M129" s="57"/>
      <c r="N129" s="57"/>
    </row>
    <row r="130" spans="3:14" x14ac:dyDescent="0.35">
      <c r="C130" s="5"/>
      <c r="D130" s="57"/>
      <c r="E130" s="5"/>
      <c r="F130" s="5"/>
      <c r="G130" s="57"/>
      <c r="H130" s="57"/>
      <c r="I130" s="5"/>
      <c r="M130" s="57"/>
      <c r="N130" s="57"/>
    </row>
    <row r="131" spans="3:14" x14ac:dyDescent="0.35">
      <c r="C131" s="5"/>
      <c r="D131" s="57"/>
      <c r="E131" s="5"/>
      <c r="F131" s="5"/>
      <c r="G131" s="57"/>
      <c r="H131" s="57"/>
      <c r="I131" s="5"/>
      <c r="M131" s="57"/>
      <c r="N131" s="57"/>
    </row>
    <row r="132" spans="3:14" x14ac:dyDescent="0.35">
      <c r="C132" s="5"/>
      <c r="D132" s="57"/>
      <c r="E132" s="5"/>
      <c r="F132" s="5"/>
      <c r="G132" s="57"/>
      <c r="H132" s="57"/>
      <c r="I132" s="5"/>
      <c r="M132" s="57"/>
      <c r="N132" s="57"/>
    </row>
    <row r="133" spans="3:14" x14ac:dyDescent="0.35">
      <c r="C133" s="5"/>
      <c r="D133" s="57"/>
      <c r="E133" s="5"/>
      <c r="F133" s="5"/>
      <c r="G133" s="57"/>
      <c r="H133" s="57"/>
      <c r="I133" s="5"/>
      <c r="M133" s="57"/>
      <c r="N133" s="57"/>
    </row>
    <row r="134" spans="3:14" x14ac:dyDescent="0.35">
      <c r="C134" s="5"/>
      <c r="D134" s="57"/>
      <c r="E134" s="5"/>
      <c r="F134" s="5"/>
      <c r="G134" s="57"/>
      <c r="H134" s="57"/>
      <c r="I134" s="5"/>
      <c r="M134" s="57"/>
      <c r="N134" s="57"/>
    </row>
    <row r="135" spans="3:14" x14ac:dyDescent="0.35">
      <c r="C135" s="5"/>
      <c r="D135" s="57"/>
      <c r="E135" s="5"/>
      <c r="F135" s="5"/>
      <c r="G135" s="57"/>
      <c r="H135" s="57"/>
      <c r="I135" s="5"/>
      <c r="M135" s="57"/>
      <c r="N135" s="57"/>
    </row>
    <row r="136" spans="3:14" x14ac:dyDescent="0.35">
      <c r="C136" s="5"/>
      <c r="D136" s="57"/>
      <c r="E136" s="5"/>
      <c r="F136" s="5"/>
      <c r="G136" s="57"/>
      <c r="H136" s="57"/>
      <c r="I136" s="5"/>
      <c r="M136" s="57"/>
      <c r="N136" s="57"/>
    </row>
    <row r="137" spans="3:14" x14ac:dyDescent="0.35">
      <c r="C137" s="5"/>
      <c r="D137" s="57"/>
      <c r="E137" s="5"/>
      <c r="F137" s="5"/>
      <c r="G137" s="57"/>
      <c r="H137" s="57"/>
      <c r="I137" s="5"/>
      <c r="M137" s="57"/>
      <c r="N137" s="57"/>
    </row>
    <row r="138" spans="3:14" x14ac:dyDescent="0.35">
      <c r="C138" s="5"/>
      <c r="D138" s="57"/>
      <c r="E138" s="5"/>
      <c r="F138" s="5"/>
      <c r="G138" s="57"/>
      <c r="H138" s="57"/>
      <c r="I138" s="5"/>
      <c r="M138" s="57"/>
      <c r="N138" s="57"/>
    </row>
    <row r="139" spans="3:14" x14ac:dyDescent="0.35">
      <c r="C139" s="5"/>
      <c r="D139" s="57"/>
      <c r="E139" s="5"/>
      <c r="F139" s="5"/>
      <c r="G139" s="57"/>
      <c r="H139" s="57"/>
      <c r="I139" s="5"/>
      <c r="M139" s="57"/>
      <c r="N139" s="57"/>
    </row>
    <row r="140" spans="3:14" x14ac:dyDescent="0.35">
      <c r="C140" s="5"/>
      <c r="D140" s="57"/>
      <c r="E140" s="5"/>
      <c r="F140" s="5"/>
      <c r="G140" s="57"/>
      <c r="H140" s="57"/>
      <c r="I140" s="5"/>
      <c r="M140" s="57"/>
      <c r="N140" s="57"/>
    </row>
    <row r="141" spans="3:14" x14ac:dyDescent="0.35">
      <c r="C141" s="5"/>
      <c r="D141" s="57"/>
      <c r="E141" s="5"/>
      <c r="F141" s="5"/>
      <c r="G141" s="57"/>
      <c r="H141" s="57"/>
      <c r="I141" s="5"/>
      <c r="M141" s="57"/>
      <c r="N141" s="57"/>
    </row>
    <row r="142" spans="3:14" x14ac:dyDescent="0.35">
      <c r="C142" s="5"/>
      <c r="D142" s="57"/>
      <c r="E142" s="5"/>
      <c r="F142" s="5"/>
      <c r="G142" s="57"/>
      <c r="H142" s="57"/>
      <c r="I142" s="5"/>
      <c r="M142" s="57"/>
      <c r="N142" s="57"/>
    </row>
    <row r="143" spans="3:14" x14ac:dyDescent="0.35">
      <c r="C143" s="5"/>
      <c r="D143" s="57"/>
      <c r="E143" s="5"/>
      <c r="F143" s="5"/>
      <c r="G143" s="57"/>
      <c r="H143" s="57"/>
      <c r="I143" s="5"/>
      <c r="M143" s="57"/>
      <c r="N143" s="57"/>
    </row>
    <row r="144" spans="3:14" x14ac:dyDescent="0.35">
      <c r="C144" s="5"/>
      <c r="D144" s="57"/>
      <c r="E144" s="5"/>
      <c r="F144" s="5"/>
      <c r="G144" s="57"/>
      <c r="H144" s="57"/>
      <c r="I144" s="5"/>
      <c r="M144" s="57"/>
      <c r="N144" s="57"/>
    </row>
    <row r="145" spans="3:14" x14ac:dyDescent="0.35">
      <c r="C145" s="5"/>
      <c r="D145" s="57"/>
      <c r="E145" s="5"/>
      <c r="F145" s="5"/>
      <c r="G145" s="57"/>
      <c r="H145" s="57"/>
      <c r="I145" s="5"/>
      <c r="M145" s="57"/>
      <c r="N145" s="57"/>
    </row>
    <row r="146" spans="3:14" x14ac:dyDescent="0.35">
      <c r="C146" s="5"/>
      <c r="D146" s="57"/>
      <c r="E146" s="5"/>
      <c r="F146" s="5"/>
      <c r="G146" s="57"/>
      <c r="H146" s="57"/>
      <c r="I146" s="5"/>
      <c r="M146" s="57"/>
      <c r="N146" s="57"/>
    </row>
    <row r="147" spans="3:14" x14ac:dyDescent="0.35">
      <c r="C147" s="5"/>
      <c r="D147" s="57"/>
      <c r="E147" s="5"/>
      <c r="F147" s="5"/>
      <c r="G147" s="57"/>
      <c r="H147" s="57"/>
      <c r="I147" s="5"/>
      <c r="M147" s="57"/>
      <c r="N147" s="57"/>
    </row>
    <row r="148" spans="3:14" x14ac:dyDescent="0.35">
      <c r="C148" s="5"/>
      <c r="D148" s="57"/>
      <c r="E148" s="5"/>
      <c r="F148" s="5"/>
      <c r="G148" s="57"/>
      <c r="H148" s="57"/>
      <c r="I148" s="5"/>
      <c r="M148" s="57"/>
      <c r="N148" s="57"/>
    </row>
    <row r="149" spans="3:14" x14ac:dyDescent="0.35">
      <c r="C149" s="5"/>
      <c r="D149" s="57"/>
      <c r="E149" s="5"/>
      <c r="F149" s="5"/>
      <c r="G149" s="57"/>
      <c r="H149" s="57"/>
      <c r="I149" s="5"/>
      <c r="M149" s="57"/>
      <c r="N149" s="57"/>
    </row>
    <row r="150" spans="3:14" x14ac:dyDescent="0.35">
      <c r="C150" s="5"/>
      <c r="D150" s="57"/>
      <c r="E150" s="5"/>
      <c r="F150" s="5"/>
      <c r="G150" s="57"/>
      <c r="H150" s="57"/>
      <c r="I150" s="5"/>
      <c r="M150" s="57"/>
      <c r="N150" s="57"/>
    </row>
    <row r="151" spans="3:14" x14ac:dyDescent="0.35">
      <c r="C151" s="5"/>
      <c r="D151" s="57"/>
      <c r="E151" s="5"/>
      <c r="F151" s="5"/>
      <c r="G151" s="57"/>
      <c r="H151" s="57"/>
      <c r="I151" s="5"/>
      <c r="M151" s="57"/>
      <c r="N151" s="57"/>
    </row>
    <row r="152" spans="3:14" x14ac:dyDescent="0.35">
      <c r="C152" s="5"/>
      <c r="D152" s="57"/>
      <c r="E152" s="5"/>
      <c r="F152" s="5"/>
      <c r="G152" s="57"/>
      <c r="H152" s="57"/>
      <c r="I152" s="5"/>
      <c r="M152" s="57"/>
      <c r="N152" s="57"/>
    </row>
    <row r="153" spans="3:14" x14ac:dyDescent="0.35">
      <c r="C153" s="5"/>
      <c r="D153" s="57"/>
      <c r="E153" s="5"/>
      <c r="F153" s="5"/>
      <c r="G153" s="57"/>
      <c r="H153" s="57"/>
      <c r="I153" s="5"/>
      <c r="M153" s="57"/>
      <c r="N153" s="57"/>
    </row>
    <row r="154" spans="3:14" x14ac:dyDescent="0.35">
      <c r="C154" s="5"/>
      <c r="D154" s="57"/>
      <c r="E154" s="5"/>
      <c r="F154" s="5"/>
      <c r="G154" s="57"/>
      <c r="H154" s="57"/>
      <c r="I154" s="5"/>
      <c r="M154" s="57"/>
      <c r="N154" s="57"/>
    </row>
    <row r="155" spans="3:14" x14ac:dyDescent="0.35">
      <c r="C155" s="5"/>
      <c r="D155" s="57"/>
      <c r="E155" s="5"/>
      <c r="F155" s="5"/>
      <c r="G155" s="57"/>
      <c r="H155" s="57"/>
      <c r="I155" s="5"/>
      <c r="M155" s="57"/>
      <c r="N155" s="57"/>
    </row>
    <row r="156" spans="3:14" x14ac:dyDescent="0.35">
      <c r="C156" s="5"/>
      <c r="D156" s="57"/>
      <c r="E156" s="5"/>
      <c r="F156" s="5"/>
      <c r="G156" s="57"/>
      <c r="H156" s="57"/>
      <c r="I156" s="5"/>
      <c r="M156" s="57"/>
      <c r="N156" s="57"/>
    </row>
    <row r="157" spans="3:14" x14ac:dyDescent="0.35">
      <c r="C157" s="5"/>
      <c r="D157" s="57"/>
      <c r="E157" s="5"/>
      <c r="F157" s="5"/>
      <c r="G157" s="57"/>
      <c r="H157" s="57"/>
      <c r="I157" s="5"/>
      <c r="M157" s="57"/>
      <c r="N157" s="57"/>
    </row>
    <row r="158" spans="3:14" x14ac:dyDescent="0.35">
      <c r="C158" s="5"/>
      <c r="D158" s="57"/>
      <c r="E158" s="5"/>
      <c r="F158" s="5"/>
      <c r="G158" s="57"/>
      <c r="H158" s="57"/>
      <c r="I158" s="5"/>
      <c r="M158" s="57"/>
      <c r="N158" s="57"/>
    </row>
    <row r="159" spans="3:14" x14ac:dyDescent="0.35">
      <c r="C159" s="5"/>
      <c r="D159" s="57"/>
      <c r="E159" s="5"/>
      <c r="F159" s="5"/>
      <c r="G159" s="57"/>
      <c r="H159" s="57"/>
      <c r="I159" s="5"/>
      <c r="M159" s="57"/>
      <c r="N159" s="57"/>
    </row>
    <row r="160" spans="3:14" x14ac:dyDescent="0.35">
      <c r="C160" s="5"/>
      <c r="D160" s="57"/>
      <c r="E160" s="5"/>
      <c r="F160" s="5"/>
      <c r="G160" s="57"/>
      <c r="H160" s="57"/>
      <c r="I160" s="5"/>
      <c r="M160" s="57"/>
      <c r="N160" s="57"/>
    </row>
    <row r="161" spans="3:14" x14ac:dyDescent="0.35">
      <c r="C161" s="5"/>
      <c r="D161" s="57"/>
      <c r="E161" s="5"/>
      <c r="F161" s="5"/>
      <c r="G161" s="57"/>
      <c r="H161" s="57"/>
      <c r="I161" s="5"/>
      <c r="M161" s="57"/>
      <c r="N161" s="57"/>
    </row>
    <row r="162" spans="3:14" x14ac:dyDescent="0.35">
      <c r="C162" s="5"/>
      <c r="D162" s="57"/>
      <c r="E162" s="5"/>
      <c r="F162" s="5"/>
      <c r="G162" s="57"/>
      <c r="H162" s="57"/>
      <c r="I162" s="5"/>
      <c r="M162" s="57"/>
      <c r="N162" s="57"/>
    </row>
    <row r="163" spans="3:14" x14ac:dyDescent="0.35">
      <c r="C163" s="5"/>
      <c r="D163" s="57"/>
      <c r="E163" s="5"/>
      <c r="F163" s="5"/>
      <c r="G163" s="57"/>
      <c r="H163" s="57"/>
      <c r="I163" s="5"/>
      <c r="M163" s="57"/>
      <c r="N163" s="57"/>
    </row>
    <row r="164" spans="3:14" x14ac:dyDescent="0.35">
      <c r="C164" s="5"/>
      <c r="D164" s="57"/>
      <c r="E164" s="5"/>
      <c r="F164" s="5"/>
      <c r="G164" s="57"/>
      <c r="H164" s="57"/>
      <c r="I164" s="5"/>
      <c r="M164" s="57"/>
      <c r="N164" s="57"/>
    </row>
    <row r="165" spans="3:14" x14ac:dyDescent="0.35">
      <c r="C165" s="5"/>
      <c r="D165" s="57"/>
      <c r="E165" s="5"/>
      <c r="F165" s="5"/>
      <c r="G165" s="57"/>
      <c r="H165" s="57"/>
      <c r="I165" s="5"/>
      <c r="M165" s="57"/>
      <c r="N165" s="57"/>
    </row>
    <row r="166" spans="3:14" x14ac:dyDescent="0.35">
      <c r="C166" s="5"/>
      <c r="D166" s="57"/>
      <c r="E166" s="5"/>
      <c r="F166" s="5"/>
      <c r="G166" s="57"/>
      <c r="H166" s="57"/>
      <c r="I166" s="5"/>
      <c r="M166" s="57"/>
      <c r="N166" s="57"/>
    </row>
    <row r="167" spans="3:14" x14ac:dyDescent="0.35">
      <c r="C167" s="5"/>
      <c r="D167" s="57"/>
      <c r="E167" s="5"/>
      <c r="F167" s="5"/>
      <c r="G167" s="57"/>
      <c r="H167" s="57"/>
      <c r="I167" s="5"/>
      <c r="M167" s="57"/>
      <c r="N167" s="57"/>
    </row>
    <row r="168" spans="3:14" x14ac:dyDescent="0.35">
      <c r="C168" s="5"/>
      <c r="D168" s="57"/>
      <c r="E168" s="5"/>
      <c r="F168" s="5"/>
      <c r="G168" s="57"/>
      <c r="H168" s="57"/>
      <c r="I168" s="5"/>
      <c r="M168" s="57"/>
      <c r="N168" s="57"/>
    </row>
    <row r="169" spans="3:14" x14ac:dyDescent="0.35">
      <c r="C169" s="5"/>
      <c r="D169" s="57"/>
      <c r="E169" s="5"/>
      <c r="F169" s="5"/>
      <c r="G169" s="57"/>
      <c r="H169" s="57"/>
      <c r="I169" s="5"/>
      <c r="M169" s="57"/>
      <c r="N169" s="57"/>
    </row>
    <row r="170" spans="3:14" x14ac:dyDescent="0.35">
      <c r="C170" s="5"/>
      <c r="D170" s="57"/>
      <c r="E170" s="5"/>
      <c r="F170" s="5"/>
      <c r="G170" s="57"/>
      <c r="H170" s="57"/>
      <c r="I170" s="5"/>
      <c r="M170" s="57"/>
      <c r="N170" s="57"/>
    </row>
    <row r="171" spans="3:14" x14ac:dyDescent="0.35">
      <c r="C171" s="5"/>
      <c r="D171" s="57"/>
      <c r="E171" s="5"/>
      <c r="F171" s="5"/>
      <c r="G171" s="57"/>
      <c r="H171" s="57"/>
      <c r="I171" s="5"/>
      <c r="M171" s="57"/>
      <c r="N171" s="57"/>
    </row>
    <row r="172" spans="3:14" x14ac:dyDescent="0.35">
      <c r="C172" s="5"/>
      <c r="D172" s="57"/>
      <c r="E172" s="5"/>
      <c r="F172" s="5"/>
      <c r="G172" s="57"/>
      <c r="H172" s="57"/>
      <c r="I172" s="5"/>
      <c r="M172" s="57"/>
      <c r="N172" s="57"/>
    </row>
    <row r="173" spans="3:14" x14ac:dyDescent="0.35">
      <c r="C173" s="5"/>
      <c r="D173" s="57"/>
      <c r="E173" s="5"/>
      <c r="F173" s="5"/>
      <c r="G173" s="57"/>
      <c r="H173" s="57"/>
      <c r="I173" s="5"/>
      <c r="M173" s="57"/>
      <c r="N173" s="57"/>
    </row>
    <row r="174" spans="3:14" x14ac:dyDescent="0.35">
      <c r="C174" s="5"/>
      <c r="D174" s="57"/>
      <c r="E174" s="5"/>
      <c r="F174" s="5"/>
      <c r="G174" s="57"/>
      <c r="H174" s="57"/>
      <c r="I174" s="5"/>
      <c r="M174" s="57"/>
      <c r="N174" s="57"/>
    </row>
    <row r="175" spans="3:14" x14ac:dyDescent="0.35">
      <c r="C175" s="5"/>
      <c r="D175" s="57"/>
      <c r="E175" s="5"/>
      <c r="F175" s="5"/>
      <c r="G175" s="57"/>
      <c r="H175" s="57"/>
      <c r="I175" s="5"/>
      <c r="M175" s="57"/>
      <c r="N175" s="57"/>
    </row>
    <row r="176" spans="3:14" x14ac:dyDescent="0.35">
      <c r="C176" s="5"/>
      <c r="D176" s="57"/>
      <c r="E176" s="5"/>
      <c r="F176" s="5"/>
      <c r="G176" s="57"/>
      <c r="H176" s="57"/>
      <c r="I176" s="5"/>
      <c r="M176" s="57"/>
      <c r="N176" s="57"/>
    </row>
    <row r="177" spans="3:14" x14ac:dyDescent="0.35">
      <c r="C177" s="5"/>
      <c r="D177" s="57"/>
      <c r="E177" s="5"/>
      <c r="F177" s="5"/>
      <c r="G177" s="57"/>
      <c r="H177" s="57"/>
      <c r="I177" s="5"/>
      <c r="M177" s="57"/>
      <c r="N177" s="57"/>
    </row>
    <row r="178" spans="3:14" x14ac:dyDescent="0.35">
      <c r="C178" s="5"/>
      <c r="D178" s="57"/>
      <c r="E178" s="5"/>
      <c r="F178" s="5"/>
      <c r="G178" s="57"/>
      <c r="H178" s="57"/>
      <c r="I178" s="5"/>
      <c r="M178" s="57"/>
      <c r="N178" s="57"/>
    </row>
    <row r="179" spans="3:14" x14ac:dyDescent="0.35">
      <c r="C179" s="5"/>
      <c r="D179" s="57"/>
      <c r="E179" s="5"/>
      <c r="F179" s="5"/>
      <c r="G179" s="57"/>
      <c r="H179" s="57"/>
      <c r="I179" s="5"/>
      <c r="M179" s="57"/>
      <c r="N179" s="57"/>
    </row>
    <row r="180" spans="3:14" x14ac:dyDescent="0.35">
      <c r="C180" s="5"/>
      <c r="D180" s="57"/>
      <c r="E180" s="5"/>
      <c r="F180" s="5"/>
      <c r="G180" s="57"/>
      <c r="H180" s="57"/>
      <c r="I180" s="5"/>
      <c r="M180" s="57"/>
      <c r="N180" s="57"/>
    </row>
    <row r="181" spans="3:14" x14ac:dyDescent="0.35">
      <c r="C181" s="5"/>
      <c r="D181" s="57"/>
      <c r="E181" s="5"/>
      <c r="F181" s="5"/>
      <c r="G181" s="57"/>
      <c r="H181" s="57"/>
      <c r="I181" s="5"/>
      <c r="M181" s="57"/>
      <c r="N181" s="57"/>
    </row>
    <row r="182" spans="3:14" x14ac:dyDescent="0.35">
      <c r="C182" s="5"/>
      <c r="D182" s="57"/>
      <c r="E182" s="5"/>
      <c r="F182" s="5"/>
      <c r="G182" s="57"/>
      <c r="H182" s="57"/>
      <c r="I182" s="5"/>
      <c r="M182" s="57"/>
      <c r="N182" s="57"/>
    </row>
    <row r="183" spans="3:14" x14ac:dyDescent="0.35">
      <c r="C183" s="5"/>
      <c r="D183" s="57"/>
      <c r="E183" s="5"/>
      <c r="F183" s="5"/>
      <c r="G183" s="57"/>
      <c r="H183" s="57"/>
      <c r="I183" s="5"/>
      <c r="M183" s="57"/>
      <c r="N183" s="57"/>
    </row>
    <row r="184" spans="3:14" x14ac:dyDescent="0.35">
      <c r="C184" s="5"/>
      <c r="D184" s="57"/>
      <c r="E184" s="5"/>
      <c r="F184" s="5"/>
      <c r="G184" s="57"/>
      <c r="H184" s="57"/>
      <c r="I184" s="5"/>
      <c r="M184" s="57"/>
      <c r="N184" s="57"/>
    </row>
    <row r="185" spans="3:14" x14ac:dyDescent="0.35">
      <c r="C185" s="5"/>
      <c r="D185" s="57"/>
      <c r="E185" s="5"/>
      <c r="F185" s="5"/>
      <c r="G185" s="57"/>
      <c r="H185" s="57"/>
      <c r="I185" s="5"/>
      <c r="M185" s="57"/>
      <c r="N185" s="57"/>
    </row>
    <row r="186" spans="3:14" x14ac:dyDescent="0.35">
      <c r="C186" s="5"/>
      <c r="D186" s="57"/>
      <c r="E186" s="5"/>
      <c r="F186" s="5"/>
      <c r="G186" s="57"/>
      <c r="H186" s="57"/>
      <c r="I186" s="5"/>
      <c r="M186" s="57"/>
      <c r="N186" s="57"/>
    </row>
    <row r="187" spans="3:14" x14ac:dyDescent="0.35">
      <c r="C187" s="5"/>
      <c r="D187" s="57"/>
      <c r="E187" s="5"/>
      <c r="F187" s="5"/>
      <c r="G187" s="57"/>
      <c r="H187" s="57"/>
      <c r="I187" s="5"/>
      <c r="M187" s="57"/>
      <c r="N187" s="57"/>
    </row>
    <row r="188" spans="3:14" x14ac:dyDescent="0.35">
      <c r="C188" s="5"/>
      <c r="D188" s="57"/>
      <c r="E188" s="5"/>
      <c r="F188" s="5"/>
      <c r="G188" s="57"/>
      <c r="H188" s="57"/>
      <c r="I188" s="5"/>
      <c r="M188" s="57"/>
      <c r="N188" s="57"/>
    </row>
    <row r="189" spans="3:14" x14ac:dyDescent="0.35">
      <c r="C189" s="5"/>
      <c r="D189" s="57"/>
      <c r="E189" s="5"/>
      <c r="F189" s="5"/>
      <c r="G189" s="57"/>
      <c r="H189" s="57"/>
      <c r="I189" s="5"/>
      <c r="M189" s="57"/>
      <c r="N189" s="57"/>
    </row>
    <row r="190" spans="3:14" x14ac:dyDescent="0.35">
      <c r="C190" s="5"/>
      <c r="D190" s="57"/>
      <c r="E190" s="5"/>
      <c r="F190" s="5"/>
      <c r="G190" s="57"/>
      <c r="H190" s="57"/>
      <c r="I190" s="5"/>
      <c r="M190" s="57"/>
      <c r="N190" s="57"/>
    </row>
    <row r="191" spans="3:14" x14ac:dyDescent="0.35">
      <c r="C191" s="5"/>
      <c r="D191" s="57"/>
      <c r="E191" s="5"/>
      <c r="F191" s="5"/>
      <c r="G191" s="57"/>
      <c r="H191" s="57"/>
      <c r="I191" s="5"/>
      <c r="M191" s="57"/>
      <c r="N191" s="57"/>
    </row>
    <row r="192" spans="3:14" x14ac:dyDescent="0.35">
      <c r="C192" s="5"/>
      <c r="D192" s="57"/>
      <c r="E192" s="5"/>
      <c r="F192" s="5"/>
      <c r="G192" s="57"/>
      <c r="H192" s="57"/>
      <c r="I192" s="5"/>
      <c r="M192" s="57"/>
      <c r="N192" s="57"/>
    </row>
    <row r="193" spans="3:14" x14ac:dyDescent="0.35">
      <c r="C193" s="5"/>
      <c r="D193" s="57"/>
      <c r="E193" s="5"/>
      <c r="F193" s="5"/>
      <c r="G193" s="57"/>
      <c r="H193" s="57"/>
      <c r="I193" s="5"/>
      <c r="M193" s="57"/>
      <c r="N193" s="57"/>
    </row>
    <row r="194" spans="3:14" x14ac:dyDescent="0.35">
      <c r="C194" s="5"/>
      <c r="D194" s="57"/>
      <c r="E194" s="5"/>
      <c r="F194" s="5"/>
      <c r="G194" s="57"/>
      <c r="H194" s="57"/>
      <c r="I194" s="5"/>
      <c r="M194" s="57"/>
      <c r="N194" s="57"/>
    </row>
    <row r="195" spans="3:14" x14ac:dyDescent="0.35">
      <c r="C195" s="5"/>
      <c r="D195" s="57"/>
      <c r="E195" s="5"/>
      <c r="F195" s="5"/>
      <c r="G195" s="57"/>
      <c r="H195" s="57"/>
      <c r="I195" s="5"/>
      <c r="M195" s="57"/>
      <c r="N195" s="57"/>
    </row>
    <row r="196" spans="3:14" x14ac:dyDescent="0.35">
      <c r="C196" s="5"/>
      <c r="D196" s="57"/>
      <c r="E196" s="5"/>
      <c r="F196" s="5"/>
      <c r="G196" s="57"/>
      <c r="H196" s="57"/>
      <c r="I196" s="5"/>
      <c r="M196" s="57"/>
      <c r="N196" s="57"/>
    </row>
    <row r="197" spans="3:14" x14ac:dyDescent="0.35">
      <c r="C197" s="5"/>
      <c r="D197" s="57"/>
      <c r="E197" s="5"/>
      <c r="F197" s="5"/>
      <c r="G197" s="57"/>
      <c r="H197" s="57"/>
      <c r="I197" s="5"/>
      <c r="M197" s="57"/>
      <c r="N197" s="57"/>
    </row>
    <row r="198" spans="3:14" x14ac:dyDescent="0.35">
      <c r="C198" s="5"/>
      <c r="D198" s="57"/>
      <c r="E198" s="5"/>
      <c r="F198" s="5"/>
      <c r="G198" s="57"/>
      <c r="H198" s="57"/>
      <c r="I198" s="5"/>
      <c r="M198" s="57"/>
      <c r="N198" s="57"/>
    </row>
    <row r="199" spans="3:14" x14ac:dyDescent="0.35">
      <c r="C199" s="5"/>
      <c r="D199" s="57"/>
      <c r="E199" s="5"/>
      <c r="F199" s="5"/>
      <c r="G199" s="57"/>
      <c r="H199" s="57"/>
      <c r="I199" s="5"/>
      <c r="M199" s="57"/>
      <c r="N199" s="57"/>
    </row>
    <row r="200" spans="3:14" x14ac:dyDescent="0.35">
      <c r="C200" s="5"/>
      <c r="D200" s="57"/>
      <c r="E200" s="5"/>
      <c r="F200" s="5"/>
      <c r="G200" s="57"/>
      <c r="H200" s="57"/>
      <c r="I200" s="5"/>
      <c r="M200" s="57"/>
      <c r="N200" s="57"/>
    </row>
    <row r="201" spans="3:14" x14ac:dyDescent="0.35">
      <c r="C201" s="5"/>
      <c r="D201" s="57"/>
      <c r="E201" s="5"/>
      <c r="F201" s="5"/>
      <c r="G201" s="57"/>
      <c r="H201" s="57"/>
      <c r="I201" s="5"/>
      <c r="M201" s="57"/>
      <c r="N201" s="57"/>
    </row>
    <row r="202" spans="3:14" x14ac:dyDescent="0.35">
      <c r="C202" s="5"/>
      <c r="D202" s="57"/>
      <c r="E202" s="5"/>
      <c r="F202" s="5"/>
      <c r="G202" s="57"/>
      <c r="H202" s="57"/>
      <c r="I202" s="5"/>
      <c r="M202" s="57"/>
      <c r="N202" s="57"/>
    </row>
    <row r="203" spans="3:14" x14ac:dyDescent="0.35">
      <c r="C203" s="5"/>
      <c r="D203" s="57"/>
      <c r="E203" s="5"/>
      <c r="F203" s="5"/>
      <c r="G203" s="57"/>
      <c r="H203" s="57"/>
      <c r="I203" s="5"/>
      <c r="M203" s="57"/>
      <c r="N203" s="57"/>
    </row>
    <row r="204" spans="3:14" x14ac:dyDescent="0.35">
      <c r="C204" s="5"/>
      <c r="D204" s="57"/>
      <c r="E204" s="5"/>
      <c r="F204" s="5"/>
      <c r="G204" s="57"/>
      <c r="H204" s="57"/>
      <c r="I204" s="5"/>
      <c r="M204" s="57"/>
      <c r="N204" s="57"/>
    </row>
    <row r="205" spans="3:14" x14ac:dyDescent="0.35">
      <c r="C205" s="5"/>
      <c r="D205" s="57"/>
      <c r="E205" s="5"/>
      <c r="F205" s="5"/>
      <c r="G205" s="57"/>
      <c r="H205" s="57"/>
      <c r="I205" s="5"/>
      <c r="M205" s="57"/>
      <c r="N205" s="57"/>
    </row>
    <row r="206" spans="3:14" x14ac:dyDescent="0.35">
      <c r="C206" s="5"/>
      <c r="D206" s="57"/>
      <c r="E206" s="5"/>
      <c r="F206" s="5"/>
      <c r="G206" s="57"/>
      <c r="H206" s="57"/>
      <c r="I206" s="5"/>
      <c r="M206" s="57"/>
      <c r="N206" s="57"/>
    </row>
    <row r="207" spans="3:14" x14ac:dyDescent="0.35">
      <c r="C207" s="5"/>
      <c r="D207" s="57"/>
      <c r="E207" s="5"/>
      <c r="F207" s="5"/>
      <c r="G207" s="57"/>
      <c r="H207" s="57"/>
      <c r="I207" s="5"/>
      <c r="M207" s="57"/>
      <c r="N207" s="57"/>
    </row>
    <row r="208" spans="3:14" x14ac:dyDescent="0.35">
      <c r="C208" s="5"/>
      <c r="D208" s="57"/>
      <c r="E208" s="5"/>
      <c r="F208" s="5"/>
      <c r="G208" s="57"/>
      <c r="H208" s="57"/>
      <c r="I208" s="5"/>
      <c r="M208" s="57"/>
      <c r="N208" s="57"/>
    </row>
    <row r="209" spans="3:14" x14ac:dyDescent="0.35">
      <c r="C209" s="5"/>
      <c r="D209" s="57"/>
      <c r="E209" s="5"/>
      <c r="F209" s="5"/>
      <c r="G209" s="57"/>
      <c r="H209" s="57"/>
      <c r="I209" s="5"/>
      <c r="M209" s="57"/>
      <c r="N209" s="57"/>
    </row>
    <row r="210" spans="3:14" x14ac:dyDescent="0.35">
      <c r="C210" s="5"/>
      <c r="D210" s="57"/>
      <c r="E210" s="5"/>
      <c r="F210" s="5"/>
      <c r="G210" s="57"/>
      <c r="H210" s="57"/>
      <c r="I210" s="5"/>
      <c r="M210" s="57"/>
      <c r="N210" s="57"/>
    </row>
    <row r="211" spans="3:14" x14ac:dyDescent="0.35">
      <c r="C211" s="5"/>
      <c r="D211" s="57"/>
      <c r="E211" s="5"/>
      <c r="F211" s="5"/>
      <c r="G211" s="57"/>
      <c r="H211" s="57"/>
      <c r="I211" s="5"/>
      <c r="M211" s="57"/>
      <c r="N211" s="57"/>
    </row>
    <row r="212" spans="3:14" x14ac:dyDescent="0.35">
      <c r="C212" s="5"/>
      <c r="D212" s="57"/>
      <c r="E212" s="5"/>
      <c r="F212" s="5"/>
      <c r="G212" s="57"/>
      <c r="H212" s="57"/>
      <c r="I212" s="5"/>
      <c r="M212" s="57"/>
      <c r="N212" s="57"/>
    </row>
    <row r="213" spans="3:14" x14ac:dyDescent="0.35">
      <c r="C213" s="5"/>
      <c r="D213" s="57"/>
      <c r="E213" s="5"/>
      <c r="F213" s="5"/>
      <c r="G213" s="57"/>
      <c r="H213" s="57"/>
      <c r="I213" s="5"/>
      <c r="M213" s="57"/>
      <c r="N213" s="57"/>
    </row>
    <row r="214" spans="3:14" x14ac:dyDescent="0.35">
      <c r="C214" s="5"/>
      <c r="D214" s="57"/>
      <c r="E214" s="5"/>
      <c r="F214" s="5"/>
      <c r="G214" s="57"/>
      <c r="H214" s="57"/>
      <c r="I214" s="5"/>
      <c r="M214" s="57"/>
      <c r="N214" s="57"/>
    </row>
    <row r="215" spans="3:14" x14ac:dyDescent="0.35">
      <c r="C215" s="5"/>
      <c r="D215" s="57"/>
      <c r="E215" s="5"/>
      <c r="F215" s="5"/>
      <c r="G215" s="57"/>
      <c r="H215" s="57"/>
      <c r="I215" s="5"/>
      <c r="M215" s="57"/>
      <c r="N215" s="57"/>
    </row>
    <row r="216" spans="3:14" x14ac:dyDescent="0.35">
      <c r="C216" s="5"/>
      <c r="D216" s="57"/>
      <c r="E216" s="5"/>
      <c r="F216" s="5"/>
      <c r="G216" s="57"/>
      <c r="H216" s="57"/>
      <c r="I216" s="5"/>
      <c r="M216" s="57"/>
      <c r="N216" s="57"/>
    </row>
    <row r="217" spans="3:14" x14ac:dyDescent="0.35">
      <c r="C217" s="5"/>
      <c r="D217" s="57"/>
      <c r="E217" s="5"/>
      <c r="F217" s="5"/>
      <c r="G217" s="57"/>
      <c r="H217" s="57"/>
      <c r="I217" s="5"/>
      <c r="M217" s="57"/>
      <c r="N217" s="57"/>
    </row>
    <row r="218" spans="3:14" x14ac:dyDescent="0.35">
      <c r="C218" s="5"/>
      <c r="D218" s="57"/>
      <c r="E218" s="5"/>
      <c r="F218" s="5"/>
      <c r="G218" s="57"/>
      <c r="H218" s="57"/>
      <c r="I218" s="5"/>
      <c r="M218" s="57"/>
      <c r="N218" s="57"/>
    </row>
    <row r="219" spans="3:14" x14ac:dyDescent="0.35">
      <c r="C219" s="5"/>
      <c r="D219" s="57"/>
      <c r="E219" s="5"/>
      <c r="F219" s="5"/>
      <c r="G219" s="57"/>
      <c r="H219" s="57"/>
      <c r="I219" s="5"/>
      <c r="M219" s="57"/>
      <c r="N219" s="57"/>
    </row>
    <row r="220" spans="3:14" x14ac:dyDescent="0.35">
      <c r="C220" s="5"/>
      <c r="D220" s="57"/>
      <c r="E220" s="5"/>
      <c r="F220" s="5"/>
      <c r="G220" s="57"/>
      <c r="H220" s="57"/>
      <c r="I220" s="5"/>
      <c r="M220" s="57"/>
      <c r="N220" s="57"/>
    </row>
    <row r="221" spans="3:14" x14ac:dyDescent="0.35">
      <c r="C221" s="5"/>
      <c r="D221" s="57"/>
      <c r="E221" s="5"/>
      <c r="F221" s="5"/>
      <c r="G221" s="57"/>
      <c r="H221" s="57"/>
      <c r="I221" s="5"/>
      <c r="M221" s="57"/>
      <c r="N221" s="57"/>
    </row>
    <row r="222" spans="3:14" x14ac:dyDescent="0.35">
      <c r="C222" s="5"/>
      <c r="D222" s="57"/>
      <c r="E222" s="5"/>
      <c r="F222" s="5"/>
      <c r="G222" s="57"/>
      <c r="H222" s="57"/>
      <c r="I222" s="5"/>
      <c r="M222" s="57"/>
      <c r="N222" s="57"/>
    </row>
    <row r="223" spans="3:14" x14ac:dyDescent="0.35">
      <c r="C223" s="5"/>
      <c r="D223" s="57"/>
      <c r="E223" s="5"/>
      <c r="F223" s="5"/>
      <c r="G223" s="57"/>
      <c r="H223" s="57"/>
      <c r="I223" s="5"/>
      <c r="M223" s="57"/>
      <c r="N223" s="57"/>
    </row>
    <row r="224" spans="3:14" x14ac:dyDescent="0.35">
      <c r="C224" s="5"/>
      <c r="D224" s="57"/>
      <c r="E224" s="5"/>
      <c r="F224" s="5"/>
      <c r="G224" s="57"/>
      <c r="H224" s="57"/>
      <c r="I224" s="5"/>
      <c r="M224" s="57"/>
      <c r="N224" s="57"/>
    </row>
    <row r="225" spans="3:14" x14ac:dyDescent="0.35">
      <c r="C225" s="5"/>
      <c r="D225" s="57"/>
      <c r="E225" s="5"/>
      <c r="F225" s="5"/>
      <c r="G225" s="57"/>
      <c r="H225" s="57"/>
      <c r="I225" s="5"/>
      <c r="M225" s="57"/>
      <c r="N225" s="57"/>
    </row>
    <row r="226" spans="3:14" x14ac:dyDescent="0.35">
      <c r="C226" s="5"/>
      <c r="D226" s="57"/>
      <c r="E226" s="5"/>
      <c r="F226" s="5"/>
      <c r="G226" s="57"/>
      <c r="H226" s="57"/>
      <c r="I226" s="5"/>
      <c r="M226" s="57"/>
      <c r="N226" s="57"/>
    </row>
    <row r="227" spans="3:14" x14ac:dyDescent="0.35">
      <c r="C227" s="5"/>
      <c r="D227" s="57"/>
      <c r="E227" s="5"/>
      <c r="F227" s="5"/>
      <c r="G227" s="57"/>
      <c r="H227" s="57"/>
      <c r="I227" s="5"/>
      <c r="M227" s="57"/>
      <c r="N227" s="57"/>
    </row>
  </sheetData>
  <sheetProtection password="C143" sheet="1" objects="1" scenarios="1"/>
  <mergeCells count="12">
    <mergeCell ref="S7:S18"/>
    <mergeCell ref="K8:K9"/>
    <mergeCell ref="K17:K18"/>
    <mergeCell ref="P20:R20"/>
    <mergeCell ref="P21:R21"/>
    <mergeCell ref="P1:R1"/>
    <mergeCell ref="B1:E1"/>
    <mergeCell ref="H7:H18"/>
    <mergeCell ref="I7:I18"/>
    <mergeCell ref="J7:J18"/>
    <mergeCell ref="L7:L18"/>
    <mergeCell ref="M7:M18"/>
  </mergeCells>
  <conditionalFormatting sqref="B7:B18">
    <cfRule type="cellIs" dxfId="72" priority="268" operator="greaterThanOrEqual">
      <formula>1</formula>
    </cfRule>
  </conditionalFormatting>
  <conditionalFormatting sqref="D7 B7:B18">
    <cfRule type="containsBlanks" dxfId="71" priority="271">
      <formula>LEN(TRIM(B7))=0</formula>
    </cfRule>
  </conditionalFormatting>
  <conditionalFormatting sqref="R7:R18">
    <cfRule type="cellIs" dxfId="70" priority="254" operator="equal">
      <formula>"NEVYHOVUJE"</formula>
    </cfRule>
    <cfRule type="cellIs" dxfId="69" priority="255" operator="equal">
      <formula>"VYHOVUJE"</formula>
    </cfRule>
  </conditionalFormatting>
  <conditionalFormatting sqref="P7 G7 G9 P9 G14:G18 P14:P18">
    <cfRule type="notContainsBlanks" dxfId="68" priority="246">
      <formula>LEN(TRIM(G7))&gt;0</formula>
    </cfRule>
    <cfRule type="containsBlanks" dxfId="67" priority="247">
      <formula>LEN(TRIM(G7))=0</formula>
    </cfRule>
  </conditionalFormatting>
  <conditionalFormatting sqref="P7 G7 G9 P9 G14:G18 P14:P18">
    <cfRule type="notContainsBlanks" dxfId="66" priority="245">
      <formula>LEN(TRIM(G7))&gt;0</formula>
    </cfRule>
  </conditionalFormatting>
  <conditionalFormatting sqref="G7 G9 G14:G18">
    <cfRule type="notContainsBlanks" dxfId="65" priority="244">
      <formula>LEN(TRIM(G7))&gt;0</formula>
    </cfRule>
    <cfRule type="containsBlanks" dxfId="64" priority="248">
      <formula>LEN(TRIM(G7))=0</formula>
    </cfRule>
  </conditionalFormatting>
  <conditionalFormatting sqref="P8">
    <cfRule type="notContainsBlanks" dxfId="63" priority="172">
      <formula>LEN(TRIM(P8))&gt;0</formula>
    </cfRule>
  </conditionalFormatting>
  <conditionalFormatting sqref="D8">
    <cfRule type="containsBlanks" dxfId="62" priority="182">
      <formula>LEN(TRIM(D8))=0</formula>
    </cfRule>
  </conditionalFormatting>
  <conditionalFormatting sqref="G8">
    <cfRule type="notContainsBlanks" dxfId="61" priority="177">
      <formula>LEN(TRIM(G8))&gt;0</formula>
    </cfRule>
    <cfRule type="containsBlanks" dxfId="60" priority="178">
      <formula>LEN(TRIM(G8))=0</formula>
    </cfRule>
  </conditionalFormatting>
  <conditionalFormatting sqref="G8">
    <cfRule type="notContainsBlanks" dxfId="59" priority="176">
      <formula>LEN(TRIM(G8))&gt;0</formula>
    </cfRule>
  </conditionalFormatting>
  <conditionalFormatting sqref="G8">
    <cfRule type="notContainsBlanks" dxfId="58" priority="175">
      <formula>LEN(TRIM(G8))&gt;0</formula>
    </cfRule>
    <cfRule type="containsBlanks" dxfId="57" priority="179">
      <formula>LEN(TRIM(G8))=0</formula>
    </cfRule>
  </conditionalFormatting>
  <conditionalFormatting sqref="P8">
    <cfRule type="notContainsBlanks" dxfId="56" priority="173">
      <formula>LEN(TRIM(P8))&gt;0</formula>
    </cfRule>
    <cfRule type="containsBlanks" dxfId="55" priority="174">
      <formula>LEN(TRIM(P8))=0</formula>
    </cfRule>
  </conditionalFormatting>
  <conditionalFormatting sqref="D9">
    <cfRule type="containsBlanks" dxfId="54" priority="139">
      <formula>LEN(TRIM(D9))=0</formula>
    </cfRule>
  </conditionalFormatting>
  <conditionalFormatting sqref="G10 P10">
    <cfRule type="notContainsBlanks" dxfId="53" priority="112">
      <formula>LEN(TRIM(G10))&gt;0</formula>
    </cfRule>
    <cfRule type="containsBlanks" dxfId="52" priority="113">
      <formula>LEN(TRIM(G10))=0</formula>
    </cfRule>
  </conditionalFormatting>
  <conditionalFormatting sqref="G10 P10">
    <cfRule type="notContainsBlanks" dxfId="51" priority="111">
      <formula>LEN(TRIM(G10))&gt;0</formula>
    </cfRule>
  </conditionalFormatting>
  <conditionalFormatting sqref="G10">
    <cfRule type="notContainsBlanks" dxfId="50" priority="110">
      <formula>LEN(TRIM(G10))&gt;0</formula>
    </cfRule>
    <cfRule type="containsBlanks" dxfId="49" priority="114">
      <formula>LEN(TRIM(G10))=0</formula>
    </cfRule>
  </conditionalFormatting>
  <conditionalFormatting sqref="G10 P10">
    <cfRule type="notContainsBlanks" dxfId="48" priority="102">
      <formula>LEN(TRIM(G10))&gt;0</formula>
    </cfRule>
    <cfRule type="containsBlanks" dxfId="47" priority="103">
      <formula>LEN(TRIM(G10))=0</formula>
    </cfRule>
  </conditionalFormatting>
  <conditionalFormatting sqref="G10 P10">
    <cfRule type="notContainsBlanks" dxfId="46" priority="101">
      <formula>LEN(TRIM(G10))&gt;0</formula>
    </cfRule>
  </conditionalFormatting>
  <conditionalFormatting sqref="G10">
    <cfRule type="notContainsBlanks" dxfId="45" priority="100">
      <formula>LEN(TRIM(G10))&gt;0</formula>
    </cfRule>
    <cfRule type="containsBlanks" dxfId="44" priority="104">
      <formula>LEN(TRIM(G10))=0</formula>
    </cfRule>
  </conditionalFormatting>
  <conditionalFormatting sqref="G9 P9">
    <cfRule type="notContainsBlanks" dxfId="43" priority="92">
      <formula>LEN(TRIM(G9))&gt;0</formula>
    </cfRule>
    <cfRule type="containsBlanks" dxfId="42" priority="93">
      <formula>LEN(TRIM(G9))=0</formula>
    </cfRule>
  </conditionalFormatting>
  <conditionalFormatting sqref="G9 P9">
    <cfRule type="notContainsBlanks" dxfId="41" priority="91">
      <formula>LEN(TRIM(G9))&gt;0</formula>
    </cfRule>
  </conditionalFormatting>
  <conditionalFormatting sqref="G9">
    <cfRule type="notContainsBlanks" dxfId="40" priority="90">
      <formula>LEN(TRIM(G9))&gt;0</formula>
    </cfRule>
    <cfRule type="containsBlanks" dxfId="39" priority="94">
      <formula>LEN(TRIM(G9))=0</formula>
    </cfRule>
  </conditionalFormatting>
  <conditionalFormatting sqref="D9">
    <cfRule type="containsBlanks" dxfId="38" priority="89">
      <formula>LEN(TRIM(D9))=0</formula>
    </cfRule>
  </conditionalFormatting>
  <conditionalFormatting sqref="G11 P11">
    <cfRule type="notContainsBlanks" dxfId="37" priority="82">
      <formula>LEN(TRIM(G11))&gt;0</formula>
    </cfRule>
    <cfRule type="containsBlanks" dxfId="36" priority="83">
      <formula>LEN(TRIM(G11))=0</formula>
    </cfRule>
  </conditionalFormatting>
  <conditionalFormatting sqref="G11 P11">
    <cfRule type="notContainsBlanks" dxfId="35" priority="81">
      <formula>LEN(TRIM(G11))&gt;0</formula>
    </cfRule>
  </conditionalFormatting>
  <conditionalFormatting sqref="G11">
    <cfRule type="notContainsBlanks" dxfId="34" priority="80">
      <formula>LEN(TRIM(G11))&gt;0</formula>
    </cfRule>
    <cfRule type="containsBlanks" dxfId="33" priority="84">
      <formula>LEN(TRIM(G11))=0</formula>
    </cfRule>
  </conditionalFormatting>
  <conditionalFormatting sqref="G12 P12">
    <cfRule type="notContainsBlanks" dxfId="32" priority="72">
      <formula>LEN(TRIM(G12))&gt;0</formula>
    </cfRule>
    <cfRule type="containsBlanks" dxfId="31" priority="73">
      <formula>LEN(TRIM(G12))=0</formula>
    </cfRule>
  </conditionalFormatting>
  <conditionalFormatting sqref="G12 P12">
    <cfRule type="notContainsBlanks" dxfId="30" priority="71">
      <formula>LEN(TRIM(G12))&gt;0</formula>
    </cfRule>
  </conditionalFormatting>
  <conditionalFormatting sqref="G12">
    <cfRule type="notContainsBlanks" dxfId="29" priority="70">
      <formula>LEN(TRIM(G12))&gt;0</formula>
    </cfRule>
    <cfRule type="containsBlanks" dxfId="28" priority="74">
      <formula>LEN(TRIM(G12))=0</formula>
    </cfRule>
  </conditionalFormatting>
  <conditionalFormatting sqref="G12 P12">
    <cfRule type="notContainsBlanks" dxfId="27" priority="62">
      <formula>LEN(TRIM(G12))&gt;0</formula>
    </cfRule>
    <cfRule type="containsBlanks" dxfId="26" priority="63">
      <formula>LEN(TRIM(G12))=0</formula>
    </cfRule>
  </conditionalFormatting>
  <conditionalFormatting sqref="G12 P12">
    <cfRule type="notContainsBlanks" dxfId="25" priority="61">
      <formula>LEN(TRIM(G12))&gt;0</formula>
    </cfRule>
  </conditionalFormatting>
  <conditionalFormatting sqref="G12">
    <cfRule type="notContainsBlanks" dxfId="24" priority="60">
      <formula>LEN(TRIM(G12))&gt;0</formula>
    </cfRule>
    <cfRule type="containsBlanks" dxfId="23" priority="64">
      <formula>LEN(TRIM(G12))=0</formula>
    </cfRule>
  </conditionalFormatting>
  <conditionalFormatting sqref="G11 P11">
    <cfRule type="notContainsBlanks" dxfId="22" priority="52">
      <formula>LEN(TRIM(G11))&gt;0</formula>
    </cfRule>
    <cfRule type="containsBlanks" dxfId="21" priority="53">
      <formula>LEN(TRIM(G11))=0</formula>
    </cfRule>
  </conditionalFormatting>
  <conditionalFormatting sqref="G11 P11">
    <cfRule type="notContainsBlanks" dxfId="20" priority="51">
      <formula>LEN(TRIM(G11))&gt;0</formula>
    </cfRule>
  </conditionalFormatting>
  <conditionalFormatting sqref="G11">
    <cfRule type="notContainsBlanks" dxfId="19" priority="50">
      <formula>LEN(TRIM(G11))&gt;0</formula>
    </cfRule>
    <cfRule type="containsBlanks" dxfId="18" priority="54">
      <formula>LEN(TRIM(G11))=0</formula>
    </cfRule>
  </conditionalFormatting>
  <conditionalFormatting sqref="D11">
    <cfRule type="containsBlanks" dxfId="17" priority="48">
      <formula>LEN(TRIM(D11))=0</formula>
    </cfRule>
  </conditionalFormatting>
  <conditionalFormatting sqref="G13 P13">
    <cfRule type="notContainsBlanks" dxfId="16" priority="41">
      <formula>LEN(TRIM(G13))&gt;0</formula>
    </cfRule>
    <cfRule type="containsBlanks" dxfId="15" priority="42">
      <formula>LEN(TRIM(G13))=0</formula>
    </cfRule>
  </conditionalFormatting>
  <conditionalFormatting sqref="G13 P13">
    <cfRule type="notContainsBlanks" dxfId="14" priority="40">
      <formula>LEN(TRIM(G13))&gt;0</formula>
    </cfRule>
  </conditionalFormatting>
  <conditionalFormatting sqref="G13">
    <cfRule type="notContainsBlanks" dxfId="13" priority="39">
      <formula>LEN(TRIM(G13))&gt;0</formula>
    </cfRule>
    <cfRule type="containsBlanks" dxfId="12" priority="43">
      <formula>LEN(TRIM(G13))=0</formula>
    </cfRule>
  </conditionalFormatting>
  <conditionalFormatting sqref="G13 P13">
    <cfRule type="notContainsBlanks" dxfId="11" priority="31">
      <formula>LEN(TRIM(G13))&gt;0</formula>
    </cfRule>
    <cfRule type="containsBlanks" dxfId="10" priority="32">
      <formula>LEN(TRIM(G13))=0</formula>
    </cfRule>
  </conditionalFormatting>
  <conditionalFormatting sqref="G13 P13">
    <cfRule type="notContainsBlanks" dxfId="9" priority="30">
      <formula>LEN(TRIM(G13))&gt;0</formula>
    </cfRule>
  </conditionalFormatting>
  <conditionalFormatting sqref="G13">
    <cfRule type="notContainsBlanks" dxfId="8" priority="29">
      <formula>LEN(TRIM(G13))&gt;0</formula>
    </cfRule>
    <cfRule type="containsBlanks" dxfId="7" priority="33">
      <formula>LEN(TRIM(G13))=0</formula>
    </cfRule>
  </conditionalFormatting>
  <conditionalFormatting sqref="D12">
    <cfRule type="containsBlanks" dxfId="6" priority="7">
      <formula>LEN(TRIM(D12))=0</formula>
    </cfRule>
  </conditionalFormatting>
  <conditionalFormatting sqref="D13">
    <cfRule type="containsBlanks" dxfId="5" priority="6">
      <formula>LEN(TRIM(D13))=0</formula>
    </cfRule>
  </conditionalFormatting>
  <conditionalFormatting sqref="D14">
    <cfRule type="containsBlanks" dxfId="4" priority="5">
      <formula>LEN(TRIM(D14))=0</formula>
    </cfRule>
  </conditionalFormatting>
  <conditionalFormatting sqref="D15">
    <cfRule type="containsBlanks" dxfId="3" priority="4">
      <formula>LEN(TRIM(D15))=0</formula>
    </cfRule>
  </conditionalFormatting>
  <conditionalFormatting sqref="D16">
    <cfRule type="containsBlanks" dxfId="2" priority="3">
      <formula>LEN(TRIM(D16))=0</formula>
    </cfRule>
  </conditionalFormatting>
  <conditionalFormatting sqref="D17">
    <cfRule type="containsBlanks" dxfId="1" priority="2">
      <formula>LEN(TRIM(D17))=0</formula>
    </cfRule>
  </conditionalFormatting>
  <conditionalFormatting sqref="D18">
    <cfRule type="containsBlanks" dxfId="0" priority="1">
      <formula>LEN(TRIM(D18))=0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8">
      <formula1>"ks,bal,sada,m,"</formula1>
    </dataValidation>
  </dataValidations>
  <pageMargins left="0.15748031496062992" right="0.15748031496062992" top="0.39370078740157483" bottom="0.31496062992125984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[1]CPV!#REF!</xm:f>
          </x14:formula1>
          <xm:sqref>T16</xm:sqref>
        </x14:dataValidation>
        <x14:dataValidation type="list" allowBlank="1" showInputMessage="1" showErrorMessage="1">
          <x14:formula1>
            <xm:f>[2]CPV!#REF!</xm:f>
          </x14:formula1>
          <xm:sqref>T7</xm:sqref>
        </x14:dataValidation>
        <x14:dataValidation type="list" allowBlank="1" showInputMessage="1" showErrorMessage="1">
          <x14:formula1>
            <xm:f>#REF!</xm:f>
          </x14:formula1>
          <xm:sqref>T14</xm:sqref>
        </x14:dataValidation>
        <x14:dataValidation type="list" allowBlank="1" showInputMessage="1" showErrorMessage="1">
          <x14:formula1>
            <xm:f>[3]CPV!#REF!</xm:f>
          </x14:formula1>
          <xm:sqref>T12:T13 T8:T10 T17:T18</xm:sqref>
        </x14:dataValidation>
        <x14:dataValidation type="list" allowBlank="1" showInputMessage="1" showErrorMessage="1">
          <x14:formula1>
            <xm:f>[1]CPV!#REF!</xm:f>
          </x14:formula1>
          <xm:sqref>T11 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2020-12-09T07:24:29Z</cp:lastPrinted>
  <dcterms:created xsi:type="dcterms:W3CDTF">2014-03-05T12:43:32Z</dcterms:created>
  <dcterms:modified xsi:type="dcterms:W3CDTF">2020-12-09T07:42:47Z</dcterms:modified>
</cp:coreProperties>
</file>