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8"/>
  <workbookPr updateLinks="never" defaultThemeVersion="124226"/>
  <bookViews>
    <workbookView xWindow="0" yWindow="0" windowWidth="23040" windowHeight="9060" tabRatio="939" activeTab="0"/>
  </bookViews>
  <sheets>
    <sheet name="Nábytek" sheetId="22" r:id="rId1"/>
  </sheets>
  <definedNames>
    <definedName name="_xlnm.Print_Area" localSheetId="0">'Nábytek'!$B$1:$S$10</definedName>
  </definedNames>
  <calcPr calcId="191029"/>
</workbook>
</file>

<file path=xl/sharedStrings.xml><?xml version="1.0" encoding="utf-8"?>
<sst xmlns="http://schemas.openxmlformats.org/spreadsheetml/2006/main" count="35" uniqueCount="34">
  <si>
    <t>Množství</t>
  </si>
  <si>
    <t>Položka</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</si>
  <si>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</si>
  <si>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</si>
  <si>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</si>
  <si>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</si>
  <si>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</si>
  <si>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</si>
  <si>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</si>
  <si>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</si>
  <si>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</si>
  <si>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</si>
  <si>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</si>
  <si>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ks</t>
  </si>
  <si>
    <t>Nábytek pro ZČU  (II.) 025 - 2020 (N-(II.)-025-2020)</t>
  </si>
  <si>
    <t>Priloha_c._1_Kupni_smlouvy_technicka_specifikace_N-(II.)-025-2020</t>
  </si>
  <si>
    <t xml:space="preserve">Název </t>
  </si>
  <si>
    <t>Měrná jednotka [MJ]</t>
  </si>
  <si>
    <t xml:space="preserve">Popis </t>
  </si>
  <si>
    <t xml:space="preserve">Fakturace </t>
  </si>
  <si>
    <t>Samostatná faktura</t>
  </si>
  <si>
    <t>Pokud financováno z projektových prostředků, pak ŘEŠITEL uvede: NÁZEV A ČÍSLO DOTAČNÍHO PROJEKTU</t>
  </si>
  <si>
    <t>Obchodní podmínky NAD RÁMEC STANDARDNÍCH 
obchodních podmínek</t>
  </si>
  <si>
    <t xml:space="preserve"> Dodání ve smontovaném stavu a do místa plnění. 
Včetně zaškolení a předvedení funkcí židle.
Záruka na zboží min. 5 let.</t>
  </si>
  <si>
    <t>Mgr. Zdeněk Koller,
Tel.: 605 906 765, 
37763 1044</t>
  </si>
  <si>
    <t>Univerzitní 8,
301 00 Plzeň,
Rektorát - Odbor kvalita,
místnost UR 105</t>
  </si>
  <si>
    <t xml:space="preserve">Maximální cena za jednotlivé položky 
 v Kč BEZ DPH </t>
  </si>
  <si>
    <t xml:space="preserve">Místo dodání </t>
  </si>
  <si>
    <t>Kontaktní osoba 
k převzetí zboží</t>
  </si>
  <si>
    <t>Ergonomická kancelářská židle</t>
  </si>
  <si>
    <t>Ilustrační obrázek</t>
  </si>
  <si>
    <t xml:space="preserve">POZNÁMKA </t>
  </si>
  <si>
    <t>Potah v černé barvě.
Polstrovaná.
Otočná.
Kvadratický tvar, ergonomie sezení.
Opěrák vysoký, jednoduše stavitelná výška opěráku.
Možnost nastavení úhlu sedáku a opěráku.
Synchronní mechanika s bočním nastavením tuhosti.
Možnost nastavení výšky sedáku.
Posuvný sedák.
Područky výškově nastavitelné černé, měkká horní doteková část (loketníky).
Pogumovaná měkká kolečka vhodná na tvrdé podlahy.
Kříž nylon černý.
Plynový píst.
Nosnost min. 130 kg.
Celková výška cca 107-125 cm.
Hloubka sedáku  cca 64 cm.
Výška sedáku cca 42-53 cm.
Šířka cca 64 cm.</t>
  </si>
  <si>
    <t>Obchodní název + typ + délka záruky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</si>
</sst>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3"/>
      <color theme="1"/>
      <name val="Calibri"/>
      <family val="2"/>
      <scheme val="minor"/>
    </font>
    <font>
      <sz val="12"/>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9">
    <border>
      <left/>
      <right/>
      <top/>
      <bottom/>
      <diagonal/>
    </border>
    <border>
      <left style="thick"/>
      <right style="medium"/>
      <top style="thick"/>
      <bottom style="thick"/>
    </border>
    <border>
      <left style="medium"/>
      <right style="medium"/>
      <top style="medium"/>
      <bottom/>
    </border>
    <border>
      <left style="medium"/>
      <right style="medium"/>
      <top style="thick"/>
      <bottom style="thick"/>
    </border>
    <border>
      <left style="medium"/>
      <right/>
      <top style="thick"/>
      <bottom style="thick"/>
    </border>
    <border>
      <left/>
      <right style="medium"/>
      <top style="thick"/>
      <bottom style="thick"/>
    </border>
    <border>
      <left style="thin"/>
      <right style="thin"/>
      <top style="thin"/>
      <bottom style="thin"/>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6">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1"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vertical="center"/>
      <protection/>
    </xf>
    <xf numFmtId="0" fontId="2" fillId="3" borderId="2" xfId="0" applyFont="1" applyFill="1" applyBorder="1" applyAlignment="1" applyProtection="1">
      <alignment horizontal="center" vertical="center" wrapText="1"/>
      <protection/>
    </xf>
    <xf numFmtId="0" fontId="2" fillId="3" borderId="3" xfId="0" applyNumberFormat="1"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0" fontId="2" fillId="3" borderId="2" xfId="0" applyNumberFormat="1" applyFont="1" applyFill="1" applyBorder="1" applyAlignment="1" applyProtection="1">
      <alignment horizontal="center" vertical="center" wrapText="1"/>
      <protection/>
    </xf>
    <xf numFmtId="0" fontId="3" fillId="4" borderId="3" xfId="0" applyNumberFormat="1" applyFont="1" applyFill="1" applyBorder="1" applyAlignment="1" applyProtection="1">
      <alignment horizontal="center" vertical="center" wrapText="1"/>
      <protection/>
    </xf>
    <xf numFmtId="0" fontId="3" fillId="4" borderId="1" xfId="0" applyNumberFormat="1" applyFont="1" applyFill="1" applyBorder="1" applyAlignment="1" applyProtection="1">
      <alignment horizontal="center" vertical="center" wrapText="1"/>
      <protection/>
    </xf>
    <xf numFmtId="164" fontId="5" fillId="0" borderId="1" xfId="0" applyNumberFormat="1" applyFont="1" applyFill="1" applyBorder="1" applyAlignment="1" applyProtection="1">
      <alignment horizontal="center" vertical="center"/>
      <protection/>
    </xf>
    <xf numFmtId="0" fontId="6" fillId="3" borderId="3" xfId="0" applyNumberFormat="1" applyFont="1" applyFill="1" applyBorder="1" applyAlignment="1" applyProtection="1">
      <alignment horizontal="left" vertical="center" wrapText="1" indent="1"/>
      <protection locked="0"/>
    </xf>
    <xf numFmtId="164" fontId="0" fillId="0" borderId="3" xfId="0" applyNumberFormat="1" applyFill="1" applyBorder="1" applyAlignment="1" applyProtection="1">
      <alignment horizontal="right" vertical="center" indent="1"/>
      <protection/>
    </xf>
    <xf numFmtId="164" fontId="0" fillId="5" borderId="4" xfId="0" applyNumberFormat="1" applyFill="1" applyBorder="1" applyAlignment="1" applyProtection="1">
      <alignment horizontal="right" vertical="center" indent="1"/>
      <protection/>
    </xf>
    <xf numFmtId="164" fontId="6" fillId="3" borderId="3"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0" fontId="0" fillId="0" borderId="5" xfId="0" applyNumberFormat="1" applyFill="1" applyBorder="1" applyAlignment="1" applyProtection="1">
      <alignment horizontal="center" vertical="center"/>
      <protection/>
    </xf>
    <xf numFmtId="0" fontId="2" fillId="4" borderId="3"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left" vertical="center"/>
      <protection/>
    </xf>
    <xf numFmtId="0" fontId="2" fillId="4" borderId="3" xfId="0" applyNumberFormat="1" applyFont="1" applyFill="1" applyBorder="1" applyAlignment="1" applyProtection="1">
      <alignment horizontal="center" vertical="center" wrapText="1"/>
      <protection/>
    </xf>
    <xf numFmtId="164" fontId="5" fillId="0" borderId="3"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xf numFmtId="0" fontId="2" fillId="0" borderId="0" xfId="0" applyNumberFormat="1" applyFont="1" applyAlignment="1" applyProtection="1">
      <alignment vertical="center"/>
      <protection/>
    </xf>
    <xf numFmtId="0" fontId="9" fillId="0" borderId="0" xfId="0" applyNumberFormat="1" applyFont="1" applyFill="1" applyAlignment="1" applyProtection="1">
      <alignment horizontal="center" vertical="center"/>
      <protection/>
    </xf>
    <xf numFmtId="0" fontId="0" fillId="0" borderId="6"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0" fillId="3" borderId="6" xfId="0" applyFill="1" applyBorder="1" applyProtection="1">
      <protection/>
    </xf>
    <xf numFmtId="164" fontId="0" fillId="0" borderId="0" xfId="0" applyNumberFormat="1" applyProtection="1">
      <protection/>
    </xf>
    <xf numFmtId="3" fontId="0" fillId="2" borderId="1" xfId="0" applyNumberFormat="1" applyFill="1" applyBorder="1" applyAlignment="1" applyProtection="1">
      <alignment horizontal="center" vertical="center" wrapText="1"/>
      <protection/>
    </xf>
    <xf numFmtId="0" fontId="0" fillId="5" borderId="3" xfId="0" applyNumberFormat="1" applyFont="1" applyFill="1" applyBorder="1" applyAlignment="1" applyProtection="1">
      <alignment horizontal="center" vertical="center" wrapText="1"/>
      <protection/>
    </xf>
    <xf numFmtId="3" fontId="0" fillId="5" borderId="3" xfId="0" applyNumberFormat="1" applyFill="1" applyBorder="1" applyAlignment="1" applyProtection="1">
      <alignment horizontal="center" vertical="center" wrapText="1"/>
      <protection/>
    </xf>
    <xf numFmtId="0" fontId="0" fillId="5" borderId="3" xfId="0" applyNumberFormat="1" applyFill="1" applyBorder="1" applyAlignment="1" applyProtection="1">
      <alignment horizontal="center" vertical="center" wrapText="1"/>
      <protection/>
    </xf>
    <xf numFmtId="0" fontId="0" fillId="5" borderId="4" xfId="0" applyNumberFormat="1" applyFont="1" applyFill="1" applyBorder="1" applyAlignment="1" applyProtection="1">
      <alignment vertical="center" wrapText="1"/>
      <protection/>
    </xf>
    <xf numFmtId="0" fontId="0" fillId="5" borderId="5" xfId="0" applyFill="1" applyBorder="1" applyAlignment="1" applyProtection="1">
      <alignment horizontal="center" vertical="center" wrapText="1"/>
      <protection/>
    </xf>
    <xf numFmtId="0" fontId="0" fillId="5" borderId="3" xfId="0" applyFill="1" applyBorder="1" applyAlignment="1" applyProtection="1">
      <alignment horizontal="center" vertical="center" wrapText="1"/>
      <protection/>
    </xf>
    <xf numFmtId="0" fontId="2" fillId="5" borderId="3" xfId="0" applyNumberFormat="1" applyFont="1" applyFill="1" applyBorder="1" applyAlignment="1" applyProtection="1">
      <alignment horizontal="center" vertical="center" wrapText="1"/>
      <protection/>
    </xf>
    <xf numFmtId="0" fontId="0" fillId="5" borderId="3" xfId="0" applyFont="1" applyFill="1" applyBorder="1" applyAlignment="1" applyProtection="1">
      <alignment horizontal="center" vertical="center" wrapText="1"/>
      <protection/>
    </xf>
    <xf numFmtId="0" fontId="0" fillId="0" borderId="0" xfId="0" applyProtection="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7"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4" borderId="3" xfId="0" applyNumberFormat="1" applyFill="1" applyBorder="1" applyAlignment="1" applyProtection="1">
      <alignment vertical="center" wrapText="1"/>
      <protection/>
    </xf>
    <xf numFmtId="0" fontId="0" fillId="4" borderId="8" xfId="0" applyNumberFormat="1" applyFill="1" applyBorder="1" applyAlignment="1" applyProtection="1">
      <alignment vertical="center" wrapText="1"/>
      <protection/>
    </xf>
    <xf numFmtId="0" fontId="0" fillId="0" borderId="0" xfId="0" applyFont="1" applyFill="1" applyBorder="1" applyAlignment="1" applyProtection="1">
      <alignment horizontal="right" vertical="center" inden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3" xfId="0" applyBorder="1" applyAlignment="1" applyProtection="1">
      <alignment/>
      <protection/>
    </xf>
    <xf numFmtId="0" fontId="0" fillId="0" borderId="8" xfId="0" applyBorder="1" applyAlignment="1" applyProtection="1">
      <alignment/>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2">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285750</xdr:colOff>
      <xdr:row>6</xdr:row>
      <xdr:rowOff>714375</xdr:rowOff>
    </xdr:from>
    <xdr:to>
      <xdr:col>6</xdr:col>
      <xdr:colOff>1657350</xdr:colOff>
      <xdr:row>6</xdr:row>
      <xdr:rowOff>2695575</xdr:rowOff>
    </xdr:to>
    <xdr:pic>
      <xdr:nvPicPr>
        <xdr:cNvPr id="3" name="Obrázek 2" descr="Laser 695 kancelářská židl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058275" y="3152775"/>
          <a:ext cx="1371600" cy="1981200"/>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
  <sheetViews>
    <sheetView tabSelected="1" workbookViewId="0" topLeftCell="H5">
      <selection activeCell="P7" sqref="P7"/>
    </sheetView>
  </sheetViews>
  <sheetFormatPr defaultColWidth="9.140625" defaultRowHeight="15"/>
  <cols>
    <col min="1" max="1" width="1.421875" style="53" customWidth="1"/>
    <col min="2" max="2" width="5.7109375" style="53" customWidth="1"/>
    <col min="3" max="3" width="37.8515625" style="7" customWidth="1"/>
    <col min="4" max="4" width="9.7109375" style="74" customWidth="1"/>
    <col min="5" max="5" width="9.00390625" style="11" customWidth="1"/>
    <col min="6" max="6" width="67.8515625" style="7" customWidth="1"/>
    <col min="7" max="7" width="30.00390625" style="7" customWidth="1"/>
    <col min="8" max="8" width="29.140625" style="75" customWidth="1"/>
    <col min="9" max="9" width="23.57421875" style="75" customWidth="1"/>
    <col min="10" max="10" width="25.7109375" style="53" hidden="1" customWidth="1"/>
    <col min="11" max="11" width="48.7109375" style="12" customWidth="1"/>
    <col min="12" max="12" width="18.57421875" style="53" customWidth="1"/>
    <col min="13" max="13" width="22.140625" style="75" customWidth="1"/>
    <col min="14" max="14" width="21.28125" style="75" hidden="1" customWidth="1"/>
    <col min="15" max="15" width="20.8515625" style="53" customWidth="1"/>
    <col min="16" max="16" width="22.28125" style="53" customWidth="1"/>
    <col min="17" max="17" width="21.00390625" style="53" customWidth="1"/>
    <col min="18" max="18" width="19.421875" style="53" customWidth="1"/>
    <col min="19" max="19" width="20.421875" style="53" hidden="1" customWidth="1"/>
    <col min="20" max="16384" width="8.8515625" style="53" customWidth="1"/>
  </cols>
  <sheetData>
    <row r="1" spans="2:18" s="12" customFormat="1" ht="24.6" customHeight="1">
      <c r="B1" s="30" t="s">
        <v>14</v>
      </c>
      <c r="C1" s="30"/>
      <c r="D1" s="30"/>
      <c r="E1" s="30"/>
      <c r="F1" s="7"/>
      <c r="G1" s="7"/>
      <c r="H1" s="7"/>
      <c r="I1" s="7"/>
      <c r="M1" s="7"/>
      <c r="N1" s="7"/>
      <c r="P1" s="34" t="s">
        <v>15</v>
      </c>
      <c r="Q1" s="34"/>
      <c r="R1" s="34"/>
    </row>
    <row r="2" spans="1:19" s="12" customFormat="1" ht="18.75" customHeight="1">
      <c r="A2" s="8"/>
      <c r="B2" s="8"/>
      <c r="C2" s="7"/>
      <c r="D2" s="5"/>
      <c r="E2" s="6"/>
      <c r="F2" s="7"/>
      <c r="G2" s="7"/>
      <c r="H2" s="7"/>
      <c r="I2" s="8"/>
      <c r="J2" s="8"/>
      <c r="K2" s="8"/>
      <c r="L2" s="8"/>
      <c r="M2" s="7"/>
      <c r="N2" s="7"/>
      <c r="O2" s="8"/>
      <c r="P2" s="35"/>
      <c r="R2" s="35"/>
      <c r="S2" s="36"/>
    </row>
    <row r="3" spans="2:18" s="12" customFormat="1" ht="19.95" customHeight="1">
      <c r="B3" s="37"/>
      <c r="C3" s="38" t="s">
        <v>3</v>
      </c>
      <c r="D3" s="39"/>
      <c r="E3" s="39"/>
      <c r="F3" s="39"/>
      <c r="G3" s="39"/>
      <c r="H3" s="40"/>
      <c r="I3" s="40"/>
      <c r="J3" s="40"/>
      <c r="K3" s="40"/>
      <c r="L3" s="35"/>
      <c r="M3" s="41"/>
      <c r="N3" s="41"/>
      <c r="O3" s="35"/>
      <c r="P3" s="35"/>
      <c r="R3" s="35"/>
    </row>
    <row r="4" spans="2:18" s="12" customFormat="1" ht="19.95" customHeight="1" thickBot="1">
      <c r="B4" s="42"/>
      <c r="C4" s="38" t="s">
        <v>10</v>
      </c>
      <c r="D4" s="39"/>
      <c r="E4" s="39"/>
      <c r="F4" s="39"/>
      <c r="G4" s="39"/>
      <c r="H4" s="39"/>
      <c r="I4" s="35"/>
      <c r="J4" s="35"/>
      <c r="K4" s="35"/>
      <c r="L4" s="35"/>
      <c r="M4" s="7"/>
      <c r="N4" s="7"/>
      <c r="O4" s="35"/>
      <c r="P4" s="35"/>
      <c r="R4" s="35"/>
    </row>
    <row r="5" spans="2:16" s="12" customFormat="1" ht="37.5" customHeight="1" thickBot="1">
      <c r="B5" s="9"/>
      <c r="C5" s="10"/>
      <c r="D5" s="11"/>
      <c r="E5" s="11"/>
      <c r="F5" s="7"/>
      <c r="G5" s="7"/>
      <c r="H5" s="16" t="s">
        <v>9</v>
      </c>
      <c r="I5" s="7"/>
      <c r="M5" s="7"/>
      <c r="N5" s="13"/>
      <c r="P5" s="19" t="s">
        <v>9</v>
      </c>
    </row>
    <row r="6" spans="2:19" s="12" customFormat="1" ht="73.2" thickBot="1" thickTop="1">
      <c r="B6" s="14" t="s">
        <v>1</v>
      </c>
      <c r="C6" s="20" t="s">
        <v>16</v>
      </c>
      <c r="D6" s="20" t="s">
        <v>0</v>
      </c>
      <c r="E6" s="20" t="s">
        <v>17</v>
      </c>
      <c r="F6" s="20" t="s">
        <v>18</v>
      </c>
      <c r="G6" s="20" t="s">
        <v>30</v>
      </c>
      <c r="H6" s="18" t="s">
        <v>33</v>
      </c>
      <c r="I6" s="20" t="s">
        <v>19</v>
      </c>
      <c r="J6" s="20" t="s">
        <v>21</v>
      </c>
      <c r="K6" s="20" t="s">
        <v>22</v>
      </c>
      <c r="L6" s="29" t="s">
        <v>28</v>
      </c>
      <c r="M6" s="20" t="s">
        <v>27</v>
      </c>
      <c r="N6" s="20" t="s">
        <v>26</v>
      </c>
      <c r="O6" s="20" t="s">
        <v>4</v>
      </c>
      <c r="P6" s="17" t="s">
        <v>5</v>
      </c>
      <c r="Q6" s="20" t="s">
        <v>6</v>
      </c>
      <c r="R6" s="20" t="s">
        <v>7</v>
      </c>
      <c r="S6" s="20" t="s">
        <v>31</v>
      </c>
    </row>
    <row r="7" spans="1:19" ht="298.8" customHeight="1" thickBot="1" thickTop="1">
      <c r="A7" s="43"/>
      <c r="B7" s="44">
        <v>1</v>
      </c>
      <c r="C7" s="45" t="s">
        <v>29</v>
      </c>
      <c r="D7" s="46">
        <v>1</v>
      </c>
      <c r="E7" s="47" t="s">
        <v>13</v>
      </c>
      <c r="F7" s="48" t="s">
        <v>32</v>
      </c>
      <c r="G7" s="48"/>
      <c r="H7" s="23"/>
      <c r="I7" s="49" t="s">
        <v>20</v>
      </c>
      <c r="J7" s="50"/>
      <c r="K7" s="51" t="s">
        <v>23</v>
      </c>
      <c r="L7" s="50" t="s">
        <v>24</v>
      </c>
      <c r="M7" s="50" t="s">
        <v>25</v>
      </c>
      <c r="N7" s="24">
        <f>D7*O7</f>
        <v>10000</v>
      </c>
      <c r="O7" s="25">
        <v>10000</v>
      </c>
      <c r="P7" s="26"/>
      <c r="Q7" s="27">
        <f>D7*P7</f>
        <v>0</v>
      </c>
      <c r="R7" s="28" t="str">
        <f>IF(ISNUMBER(P7),IF(P7&gt;O7,"NEVYHOVUJE","VYHOVUJE")," ")</f>
        <v xml:space="preserve"> </v>
      </c>
      <c r="S7" s="52"/>
    </row>
    <row r="8" spans="1:19" ht="13.5" customHeight="1" thickBot="1" thickTop="1">
      <c r="A8" s="54"/>
      <c r="B8" s="54"/>
      <c r="C8" s="55"/>
      <c r="D8" s="54"/>
      <c r="E8" s="55"/>
      <c r="F8" s="55"/>
      <c r="G8" s="55"/>
      <c r="H8" s="56"/>
      <c r="I8" s="54"/>
      <c r="J8" s="54"/>
      <c r="K8" s="55"/>
      <c r="L8" s="54"/>
      <c r="M8" s="54"/>
      <c r="N8" s="54"/>
      <c r="O8" s="54"/>
      <c r="P8" s="54"/>
      <c r="Q8" s="57"/>
      <c r="R8" s="54"/>
      <c r="S8" s="54"/>
    </row>
    <row r="9" spans="1:19" ht="60.75" customHeight="1" thickBot="1" thickTop="1">
      <c r="A9" s="58"/>
      <c r="B9" s="33" t="s">
        <v>11</v>
      </c>
      <c r="C9" s="33"/>
      <c r="D9" s="33"/>
      <c r="E9" s="33"/>
      <c r="F9" s="33"/>
      <c r="G9" s="33"/>
      <c r="H9" s="33"/>
      <c r="I9" s="33"/>
      <c r="J9" s="1"/>
      <c r="K9" s="59"/>
      <c r="L9" s="60"/>
      <c r="M9" s="60"/>
      <c r="N9" s="2"/>
      <c r="O9" s="21" t="s">
        <v>2</v>
      </c>
      <c r="P9" s="31" t="s">
        <v>8</v>
      </c>
      <c r="Q9" s="61"/>
      <c r="R9" s="62"/>
      <c r="S9" s="63"/>
    </row>
    <row r="10" spans="1:19" ht="33" customHeight="1" thickBot="1" thickTop="1">
      <c r="A10" s="58"/>
      <c r="B10" s="64" t="s">
        <v>12</v>
      </c>
      <c r="C10" s="64"/>
      <c r="D10" s="64"/>
      <c r="E10" s="64"/>
      <c r="F10" s="64"/>
      <c r="G10" s="64"/>
      <c r="H10" s="64"/>
      <c r="I10" s="65"/>
      <c r="K10" s="15"/>
      <c r="L10" s="3"/>
      <c r="M10" s="3"/>
      <c r="N10" s="4"/>
      <c r="O10" s="22">
        <f>SUM(N7:N7)</f>
        <v>10000</v>
      </c>
      <c r="P10" s="32">
        <f>SUM(Q7:Q7)</f>
        <v>0</v>
      </c>
      <c r="Q10" s="66"/>
      <c r="R10" s="67"/>
      <c r="S10" s="68"/>
    </row>
    <row r="11" spans="1:19" ht="14.25" customHeight="1" thickTop="1">
      <c r="A11" s="58"/>
      <c r="B11" s="68"/>
      <c r="C11" s="69"/>
      <c r="D11" s="70"/>
      <c r="E11" s="71"/>
      <c r="F11" s="69"/>
      <c r="G11" s="69"/>
      <c r="H11" s="72"/>
      <c r="I11" s="72"/>
      <c r="J11" s="68"/>
      <c r="K11" s="73"/>
      <c r="L11" s="68"/>
      <c r="M11" s="72"/>
      <c r="N11" s="72"/>
      <c r="O11" s="68"/>
      <c r="P11" s="68"/>
      <c r="Q11" s="68"/>
      <c r="R11" s="68"/>
      <c r="S11" s="68"/>
    </row>
    <row r="12" spans="3:14" ht="15">
      <c r="C12" s="12"/>
      <c r="D12" s="53"/>
      <c r="E12" s="12"/>
      <c r="F12" s="12"/>
      <c r="G12" s="12"/>
      <c r="H12" s="53"/>
      <c r="I12" s="53"/>
      <c r="M12" s="53"/>
      <c r="N12" s="53"/>
    </row>
    <row r="13" spans="3:14" ht="15">
      <c r="C13" s="12"/>
      <c r="D13" s="53"/>
      <c r="E13" s="12"/>
      <c r="F13" s="12"/>
      <c r="G13" s="12"/>
      <c r="H13" s="53"/>
      <c r="I13" s="53"/>
      <c r="M13" s="53"/>
      <c r="N13" s="53"/>
    </row>
    <row r="14" spans="3:14" ht="15">
      <c r="C14" s="12"/>
      <c r="D14" s="53"/>
      <c r="E14" s="12"/>
      <c r="F14" s="12"/>
      <c r="G14" s="12"/>
      <c r="H14" s="53"/>
      <c r="I14" s="53"/>
      <c r="M14" s="53"/>
      <c r="N14" s="53"/>
    </row>
    <row r="15" spans="3:14" ht="15">
      <c r="C15" s="12"/>
      <c r="D15" s="53"/>
      <c r="E15" s="12"/>
      <c r="F15" s="12"/>
      <c r="G15" s="12"/>
      <c r="H15" s="53"/>
      <c r="I15" s="53"/>
      <c r="M15" s="53"/>
      <c r="N15" s="53"/>
    </row>
    <row r="16" spans="3:14" ht="15">
      <c r="C16" s="12"/>
      <c r="D16" s="53"/>
      <c r="E16" s="12"/>
      <c r="F16" s="12"/>
      <c r="G16" s="12"/>
      <c r="H16" s="53"/>
      <c r="I16" s="53"/>
      <c r="M16" s="53"/>
      <c r="N16" s="53"/>
    </row>
    <row r="17" spans="3:14" ht="15">
      <c r="C17" s="12"/>
      <c r="D17" s="53"/>
      <c r="E17" s="12"/>
      <c r="F17" s="12"/>
      <c r="G17" s="12"/>
      <c r="H17" s="53"/>
      <c r="I17" s="53"/>
      <c r="M17" s="53"/>
      <c r="N17" s="53"/>
    </row>
    <row r="18" spans="3:14" ht="15">
      <c r="C18" s="12"/>
      <c r="D18" s="53"/>
      <c r="E18" s="12"/>
      <c r="F18" s="12"/>
      <c r="G18" s="12"/>
      <c r="H18" s="53"/>
      <c r="I18" s="53"/>
      <c r="M18" s="53"/>
      <c r="N18" s="53"/>
    </row>
    <row r="19" spans="3:14" ht="15">
      <c r="C19" s="12"/>
      <c r="D19" s="53"/>
      <c r="E19" s="12"/>
      <c r="F19" s="12"/>
      <c r="G19" s="12"/>
      <c r="H19" s="53"/>
      <c r="I19" s="53"/>
      <c r="M19" s="53"/>
      <c r="N19" s="53"/>
    </row>
    <row r="20" spans="3:14" ht="15">
      <c r="C20" s="12"/>
      <c r="D20" s="53"/>
      <c r="E20" s="12"/>
      <c r="F20" s="12"/>
      <c r="G20" s="12"/>
      <c r="H20" s="53"/>
      <c r="I20" s="53"/>
      <c r="M20" s="53"/>
      <c r="N20" s="53"/>
    </row>
    <row r="21" spans="3:14" ht="15">
      <c r="C21" s="12"/>
      <c r="D21" s="53"/>
      <c r="E21" s="12"/>
      <c r="F21" s="12"/>
      <c r="G21" s="12"/>
      <c r="H21" s="53"/>
      <c r="I21" s="53"/>
      <c r="M21" s="53"/>
      <c r="N21" s="53"/>
    </row>
    <row r="22" spans="3:14" ht="15">
      <c r="C22" s="12"/>
      <c r="D22" s="53"/>
      <c r="E22" s="12"/>
      <c r="F22" s="12"/>
      <c r="G22" s="12"/>
      <c r="H22" s="53"/>
      <c r="I22" s="53"/>
      <c r="M22" s="53"/>
      <c r="N22" s="53"/>
    </row>
    <row r="23" spans="3:14" ht="15">
      <c r="C23" s="12"/>
      <c r="D23" s="53"/>
      <c r="E23" s="12"/>
      <c r="F23" s="12"/>
      <c r="G23" s="12"/>
      <c r="H23" s="53"/>
      <c r="I23" s="53"/>
      <c r="M23" s="53"/>
      <c r="N23" s="53"/>
    </row>
    <row r="24" spans="3:14" ht="15">
      <c r="C24" s="12"/>
      <c r="D24" s="53"/>
      <c r="E24" s="12"/>
      <c r="F24" s="12"/>
      <c r="G24" s="12"/>
      <c r="H24" s="53"/>
      <c r="I24" s="53"/>
      <c r="M24" s="53"/>
      <c r="N24" s="53"/>
    </row>
    <row r="25" spans="3:14" ht="15">
      <c r="C25" s="12"/>
      <c r="D25" s="53"/>
      <c r="E25" s="12"/>
      <c r="F25" s="12"/>
      <c r="G25" s="12"/>
      <c r="H25" s="53"/>
      <c r="I25" s="53"/>
      <c r="M25" s="53"/>
      <c r="N25" s="53"/>
    </row>
    <row r="26" spans="3:14" ht="15">
      <c r="C26" s="12"/>
      <c r="D26" s="53"/>
      <c r="E26" s="12"/>
      <c r="F26" s="12"/>
      <c r="G26" s="12"/>
      <c r="H26" s="53"/>
      <c r="I26" s="53"/>
      <c r="M26" s="53"/>
      <c r="N26" s="53"/>
    </row>
    <row r="27" spans="3:14" ht="15">
      <c r="C27" s="12"/>
      <c r="D27" s="53"/>
      <c r="E27" s="12"/>
      <c r="F27" s="12"/>
      <c r="G27" s="12"/>
      <c r="H27" s="53"/>
      <c r="I27" s="53"/>
      <c r="M27" s="53"/>
      <c r="N27" s="53"/>
    </row>
    <row r="28" spans="3:14" ht="15">
      <c r="C28" s="12"/>
      <c r="D28" s="53"/>
      <c r="E28" s="12"/>
      <c r="F28" s="12"/>
      <c r="G28" s="12"/>
      <c r="H28" s="53"/>
      <c r="I28" s="53"/>
      <c r="M28" s="53"/>
      <c r="N28" s="53"/>
    </row>
    <row r="29" spans="3:14" ht="15">
      <c r="C29" s="12"/>
      <c r="D29" s="53"/>
      <c r="E29" s="12"/>
      <c r="F29" s="12"/>
      <c r="G29" s="12"/>
      <c r="H29" s="53"/>
      <c r="I29" s="53"/>
      <c r="M29" s="53"/>
      <c r="N29" s="53"/>
    </row>
    <row r="30" spans="3:14" ht="15">
      <c r="C30" s="12"/>
      <c r="D30" s="53"/>
      <c r="E30" s="12"/>
      <c r="F30" s="12"/>
      <c r="G30" s="12"/>
      <c r="H30" s="53"/>
      <c r="I30" s="53"/>
      <c r="M30" s="53"/>
      <c r="N30" s="53"/>
    </row>
    <row r="31" spans="3:14" ht="15">
      <c r="C31" s="12"/>
      <c r="D31" s="53"/>
      <c r="E31" s="12"/>
      <c r="F31" s="12"/>
      <c r="G31" s="12"/>
      <c r="H31" s="53"/>
      <c r="I31" s="53"/>
      <c r="M31" s="53"/>
      <c r="N31" s="53"/>
    </row>
    <row r="32" spans="3:14" ht="15">
      <c r="C32" s="12"/>
      <c r="D32" s="53"/>
      <c r="E32" s="12"/>
      <c r="F32" s="12"/>
      <c r="G32" s="12"/>
      <c r="H32" s="53"/>
      <c r="I32" s="53"/>
      <c r="M32" s="53"/>
      <c r="N32" s="53"/>
    </row>
    <row r="33" spans="3:14" ht="15">
      <c r="C33" s="12"/>
      <c r="D33" s="53"/>
      <c r="E33" s="12"/>
      <c r="F33" s="12"/>
      <c r="G33" s="12"/>
      <c r="H33" s="53"/>
      <c r="I33" s="53"/>
      <c r="M33" s="53"/>
      <c r="N33" s="53"/>
    </row>
    <row r="34" spans="3:14" ht="15">
      <c r="C34" s="12"/>
      <c r="D34" s="53"/>
      <c r="E34" s="12"/>
      <c r="F34" s="12"/>
      <c r="G34" s="12"/>
      <c r="H34" s="53"/>
      <c r="I34" s="53"/>
      <c r="M34" s="53"/>
      <c r="N34" s="53"/>
    </row>
    <row r="35" spans="3:14" ht="15">
      <c r="C35" s="12"/>
      <c r="D35" s="53"/>
      <c r="E35" s="12"/>
      <c r="F35" s="12"/>
      <c r="G35" s="12"/>
      <c r="H35" s="53"/>
      <c r="I35" s="53"/>
      <c r="M35" s="53"/>
      <c r="N35" s="53"/>
    </row>
    <row r="36" spans="3:14" ht="15">
      <c r="C36" s="12"/>
      <c r="D36" s="53"/>
      <c r="E36" s="12"/>
      <c r="F36" s="12"/>
      <c r="G36" s="12"/>
      <c r="H36" s="53"/>
      <c r="I36" s="53"/>
      <c r="M36" s="53"/>
      <c r="N36" s="53"/>
    </row>
    <row r="37" spans="3:14" ht="15">
      <c r="C37" s="12"/>
      <c r="D37" s="53"/>
      <c r="E37" s="12"/>
      <c r="F37" s="12"/>
      <c r="G37" s="12"/>
      <c r="H37" s="53"/>
      <c r="I37" s="53"/>
      <c r="M37" s="53"/>
      <c r="N37" s="53"/>
    </row>
    <row r="38" spans="3:14" ht="15">
      <c r="C38" s="12"/>
      <c r="D38" s="53"/>
      <c r="E38" s="12"/>
      <c r="F38" s="12"/>
      <c r="G38" s="12"/>
      <c r="H38" s="53"/>
      <c r="I38" s="53"/>
      <c r="M38" s="53"/>
      <c r="N38" s="53"/>
    </row>
    <row r="39" spans="3:14" ht="15">
      <c r="C39" s="12"/>
      <c r="D39" s="53"/>
      <c r="E39" s="12"/>
      <c r="F39" s="12"/>
      <c r="G39" s="12"/>
      <c r="H39" s="53"/>
      <c r="I39" s="53"/>
      <c r="M39" s="53"/>
      <c r="N39" s="53"/>
    </row>
    <row r="40" spans="3:14" ht="15">
      <c r="C40" s="12"/>
      <c r="D40" s="53"/>
      <c r="E40" s="12"/>
      <c r="F40" s="12"/>
      <c r="G40" s="12"/>
      <c r="H40" s="53"/>
      <c r="I40" s="53"/>
      <c r="M40" s="53"/>
      <c r="N40" s="53"/>
    </row>
    <row r="41" spans="3:14" ht="15">
      <c r="C41" s="12"/>
      <c r="D41" s="53"/>
      <c r="E41" s="12"/>
      <c r="F41" s="12"/>
      <c r="G41" s="12"/>
      <c r="H41" s="53"/>
      <c r="I41" s="53"/>
      <c r="M41" s="53"/>
      <c r="N41" s="53"/>
    </row>
    <row r="42" spans="3:14" ht="15">
      <c r="C42" s="12"/>
      <c r="D42" s="53"/>
      <c r="E42" s="12"/>
      <c r="F42" s="12"/>
      <c r="G42" s="12"/>
      <c r="H42" s="53"/>
      <c r="I42" s="53"/>
      <c r="M42" s="53"/>
      <c r="N42" s="53"/>
    </row>
    <row r="43" spans="3:14" ht="15">
      <c r="C43" s="12"/>
      <c r="D43" s="53"/>
      <c r="E43" s="12"/>
      <c r="F43" s="12"/>
      <c r="G43" s="12"/>
      <c r="H43" s="53"/>
      <c r="I43" s="53"/>
      <c r="M43" s="53"/>
      <c r="N43" s="53"/>
    </row>
    <row r="44" spans="3:14" ht="15">
      <c r="C44" s="12"/>
      <c r="D44" s="53"/>
      <c r="E44" s="12"/>
      <c r="F44" s="12"/>
      <c r="G44" s="12"/>
      <c r="H44" s="53"/>
      <c r="I44" s="53"/>
      <c r="M44" s="53"/>
      <c r="N44" s="53"/>
    </row>
    <row r="45" spans="3:14" ht="15">
      <c r="C45" s="12"/>
      <c r="D45" s="53"/>
      <c r="E45" s="12"/>
      <c r="F45" s="12"/>
      <c r="G45" s="12"/>
      <c r="H45" s="53"/>
      <c r="I45" s="53"/>
      <c r="M45" s="53"/>
      <c r="N45" s="53"/>
    </row>
  </sheetData>
  <sheetProtection algorithmName="SHA-512" hashValue="RUH9zll4UEljejhmUZ6mTNXHXLt25ZEyk53wwh5MWBlcRaNhpxZDRk1GGBS1kkClGYs56bQs8Qu9Vi+zFTyPZQ==" saltValue="Y9hcZfeFfBa1GQ+I070VNw==" spinCount="100000" sheet="1" objects="1" scenarios="1" selectLockedCells="1"/>
  <mergeCells count="6">
    <mergeCell ref="B1:E1"/>
    <mergeCell ref="B10:H10"/>
    <mergeCell ref="P9:R9"/>
    <mergeCell ref="P10:R10"/>
    <mergeCell ref="B9:I9"/>
    <mergeCell ref="P1:R1"/>
  </mergeCells>
  <conditionalFormatting sqref="B7 D7">
    <cfRule type="containsBlanks" priority="46" dxfId="11">
      <formula>LEN(TRIM(B7))=0</formula>
    </cfRule>
  </conditionalFormatting>
  <conditionalFormatting sqref="B7">
    <cfRule type="cellIs" priority="41" dxfId="10" operator="greaterThanOrEqual">
      <formula>1</formula>
    </cfRule>
  </conditionalFormatting>
  <conditionalFormatting sqref="R7">
    <cfRule type="cellIs" priority="19" dxfId="9" operator="equal">
      <formula>"NEVYHOVUJE"</formula>
    </cfRule>
    <cfRule type="cellIs" priority="20" dxfId="8" operator="equal">
      <formula>"VYHOVUJE"</formula>
    </cfRule>
  </conditionalFormatting>
  <conditionalFormatting sqref="H7">
    <cfRule type="notContainsBlanks" priority="14" dxfId="2">
      <formula>LEN(TRIM(H7))&gt;0</formula>
    </cfRule>
    <cfRule type="containsBlanks" priority="15" dxfId="1">
      <formula>LEN(TRIM(H7))=0</formula>
    </cfRule>
  </conditionalFormatting>
  <conditionalFormatting sqref="H7">
    <cfRule type="notContainsBlanks" priority="13" dxfId="0">
      <formula>LEN(TRIM(H7))&gt;0</formula>
    </cfRule>
  </conditionalFormatting>
  <conditionalFormatting sqref="H7">
    <cfRule type="notContainsBlanks" priority="12" dxfId="4">
      <formula>LEN(TRIM(H7))&gt;0</formula>
    </cfRule>
    <cfRule type="containsBlanks" priority="16" dxfId="1">
      <formula>LEN(TRIM(H7))=0</formula>
    </cfRule>
  </conditionalFormatting>
  <conditionalFormatting sqref="P7">
    <cfRule type="notContainsBlanks" priority="5" dxfId="2">
      <formula>LEN(TRIM(P7))&gt;0</formula>
    </cfRule>
    <cfRule type="containsBlanks" priority="6" dxfId="1">
      <formula>LEN(TRIM(P7))=0</formula>
    </cfRule>
  </conditionalFormatting>
  <conditionalFormatting sqref="P7">
    <cfRule type="notContainsBlanks" priority="4" dxfId="0">
      <formula>LEN(TRIM(P7))&gt;0</formula>
    </cfRule>
  </conditionalFormatting>
  <dataValidations count="1">
    <dataValidation type="list" showInputMessage="1" showErrorMessage="1" sqref="E7">
      <formula1>"ks,bal,sada,"</formula1>
    </dataValidation>
  </dataValidations>
  <printOptions/>
  <pageMargins left="0.15748031496062992" right="0.1968503937007874" top="0.7874015748031497" bottom="0.7874015748031497" header="0.31496062992125984" footer="0.31496062992125984"/>
  <pageSetup fitToHeight="1" fitToWidth="1" horizontalDpi="600" verticalDpi="600" orientation="landscape" paperSize="9"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Kateřina Sekyrová</cp:lastModifiedBy>
  <cp:lastPrinted>2020-11-13T12:03:41Z</cp:lastPrinted>
  <dcterms:created xsi:type="dcterms:W3CDTF">2014-03-05T12:43:32Z</dcterms:created>
  <dcterms:modified xsi:type="dcterms:W3CDTF">2020-11-18T14:07:10Z</dcterms:modified>
  <cp:category/>
  <cp:version/>
  <cp:contentType/>
  <cp:contentStatus/>
</cp:coreProperties>
</file>