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29\1 výzva\"/>
    </mc:Choice>
  </mc:AlternateContent>
  <xr:revisionPtr revIDLastSave="0" documentId="13_ncr:1_{D5B9A016-4326-4B2B-923A-62EDCF718E97}" xr6:coauthVersionLast="36" xr6:coauthVersionMax="45" xr10:uidLastSave="{00000000-0000-0000-0000-000000000000}"/>
  <bookViews>
    <workbookView xWindow="-105" yWindow="-105" windowWidth="23250" windowHeight="12570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9" i="49" l="1"/>
  <c r="R8" i="49"/>
  <c r="R7" i="49"/>
  <c r="Q9" i="49" l="1"/>
  <c r="N9" i="49"/>
  <c r="Q8" i="49"/>
  <c r="N8" i="49"/>
  <c r="Q7" i="49"/>
  <c r="N7" i="49"/>
  <c r="P12" i="49" l="1"/>
  <c r="O12" i="49"/>
</calcChain>
</file>

<file path=xl/sharedStrings.xml><?xml version="1.0" encoding="utf-8"?>
<sst xmlns="http://schemas.openxmlformats.org/spreadsheetml/2006/main" count="47" uniqueCount="44">
  <si>
    <t>Množství</t>
  </si>
  <si>
    <t>Položka</t>
  </si>
  <si>
    <t>30213100-6 - Přenosné počítače</t>
  </si>
  <si>
    <t>30237110-3 - Síťová rozhraní</t>
  </si>
  <si>
    <t>30237300-2 - Doplňky k počítačům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</si>
  <si>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</si>
  <si>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</si>
  <si>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</si>
  <si>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</si>
  <si>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</si>
  <si>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</si>
  <si>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</si>
  <si>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</si>
  <si>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</si>
  <si>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</si>
  <si>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</si>
  <si>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Výpočetní technika (III.) 129-2020 (VT-(III.)-129-2020)</t>
  </si>
  <si>
    <t>Priloha_c._1_Kupni_smlouvy_technicka_specifikace_VT-(III.)-129-2020</t>
  </si>
  <si>
    <t>ks</t>
  </si>
  <si>
    <t>Samostatná faktura</t>
  </si>
  <si>
    <t>Fakturace</t>
  </si>
  <si>
    <t>Název</t>
  </si>
  <si>
    <t>Měrná jednotka [MJ]</t>
  </si>
  <si>
    <t>Popis</t>
  </si>
  <si>
    <t xml:space="preserve">Financováno 
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</si>
  <si>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</si>
  <si>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</si>
  <si>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</si>
  <si>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</si>
  <si>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</si>
  <si>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</si>
  <si>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</si>
  <si>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NE</t>
  </si>
  <si>
    <t>Ing. Petr Votápek, Ph.D.,
Tel.: 37763 8226</t>
  </si>
  <si>
    <t>Univerzitní 22, 
301 00 Plzeň, 
Fakulta strojní -
Katedra konstruování strojů,
místnost UU 107</t>
  </si>
  <si>
    <t>Stolní dokovací stanice</t>
  </si>
  <si>
    <t>Vstup: 2x integrovaný USB-C kabel  (min. délky 100cm) kompatibilní s Thunderbolt 3, napájení notebooku min. 210W.
Výstup: min. 2x DisplayPort 1.4, min. 1x Port HDMI 2.0b, min. 1x Multifunkční port USB-C DisplayPort, min. 3x USB-A 3.1 Gen 1, min. 2x USB-C 3.1 Gen 2, 1x Gigabitový ethernet RJ45, 1x Zvukový výstup.
Podpora souběžného připojení 4x monitor při QHD@60Hz.
Kompatibilní s DELL Mobile Precision 7740 a zároveň s Dell Latitude 9410,  podpora PXE, podpora Wake-on-LAN,  podpora  předávání adresy MAc (Pass Through MAC Address).
Záruka min. 3 roky, servis NBD on site.</t>
  </si>
  <si>
    <t>Obchodní název + typ  + délka záruky</t>
  </si>
  <si>
    <t>Záruka na zboží min. 36 měsíců.</t>
  </si>
  <si>
    <r>
      <t>Konvertibilní notebook se schopností práce ve čtyřech různých režimech: notebook, stojánek, stan a tablet, otočení displeje o 360°.
Procesor: min. 9 160 bodů dle h</t>
    </r>
    <r>
      <rPr>
        <i/>
        <sz val="11"/>
        <color theme="1"/>
        <rFont val="Calibri"/>
        <family val="2"/>
        <charset val="238"/>
        <scheme val="minor"/>
      </rPr>
      <t>ttp://www.cpubenchmark.net</t>
    </r>
    <r>
      <rPr>
        <sz val="11"/>
        <color theme="1"/>
        <rFont val="Calibri"/>
        <family val="2"/>
        <charset val="238"/>
        <scheme val="minor"/>
      </rPr>
      <t xml:space="preserve">  ze dne 19.10.2020, Single Thread Rating: min. 2 440 bodů.
Multidotykový display úhlopříčka mezi 13" a 14 ", minimalní rozlišení  1920x1080, svítivost min. 300 nitů, antireflexní, s možností použití aktivního pera s citlivostí přítlaku.
Min. 16 GB paměti LPDDR 3x SDRAM, 2133MHz.
SSD min. 1TB PCIe.
Rozhraní: integrovaná Wi-Fi 6 , Bluetooth 5.1, čtečka micro SD karet, min. 2× USB – C (kompaktibilni s Thunderbolt 3) , 1x audio combo-jack, min. 2x USB 3.1 s funkcí PowerShare, min. 1x  HDMI 2.0.
Integrovaná kamera.
Podsvícená klávesnice odolná proti polití, Touchpad.
Čtečka otisků prstů, čtečka čipových karet.
Rám z lehkých slitin.
Záruka min. 5 roky NBD On-Side.
Z důvodu zajištění kompatibility s ostatními zařízeními  našeho pracoviště je nutný OS Windows 64bit.</t>
    </r>
  </si>
  <si>
    <t>Konvertibilní notebook 13" - 14"</t>
  </si>
  <si>
    <t>Záruka na zboží min. 60 měsíců, servis NBD on site.</t>
  </si>
  <si>
    <t>Aktivní pero</t>
  </si>
  <si>
    <t>Stylus s min. 3 tlačítky a citlivostí min. 4 096.
Podpora Bluetooth v4.2.
Napájení pera přes baterii s výdrží min. 6 měsíců,  kompatibilní s Dell Latitude 9410 a s protokolem  AES 2.0,  podpora náklonu na dell xps13s technologií Wacom AES 2.0.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</si>
</sst>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22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763052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556805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544980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190500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558149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367390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371235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371235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E1" zoomScaleNormal="100" workbookViewId="0">
      <selection activeCell="M2" sqref="M2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85546875" style="10" customWidth="1"/>
    <col min="4" max="4" width="9.7109375" style="109" customWidth="1"/>
    <col min="5" max="5" width="9" style="15" customWidth="1"/>
    <col min="6" max="6" width="108" style="10" customWidth="1"/>
    <col min="7" max="7" width="29.85546875" style="110" customWidth="1"/>
    <col min="8" max="8" width="23.5703125" style="110" customWidth="1"/>
    <col min="9" max="9" width="17.7109375" style="10" customWidth="1"/>
    <col min="10" max="10" width="22.85546875" style="71" hidden="1" customWidth="1"/>
    <col min="11" max="11" width="30.7109375" style="11" customWidth="1"/>
    <col min="12" max="12" width="23.7109375" style="71" customWidth="1"/>
    <col min="13" max="13" width="29.140625" style="110" customWidth="1"/>
    <col min="14" max="14" width="21.28515625" style="110" hidden="1" customWidth="1"/>
    <col min="15" max="15" width="20.85546875" style="71" customWidth="1"/>
    <col min="16" max="16" width="25.42578125" style="71" customWidth="1"/>
    <col min="17" max="17" width="22.85546875" style="71" customWidth="1"/>
    <col min="18" max="18" width="22.7109375" style="71" customWidth="1"/>
    <col min="19" max="19" width="20.42578125" style="71" hidden="1" customWidth="1"/>
    <col min="20" max="20" width="36.5703125" style="92" customWidth="1"/>
    <col min="21" max="16384" width="9.140625" style="71"/>
  </cols>
  <sheetData>
    <row r="1" spans="1:20" s="11" customFormat="1" ht="18.75" customHeight="1" x14ac:dyDescent="0.25">
      <c r="B1" s="47" t="s">
        <v>16</v>
      </c>
      <c r="C1" s="47"/>
      <c r="D1" s="47"/>
      <c r="E1" s="47"/>
      <c r="F1" s="10"/>
      <c r="G1" s="10"/>
      <c r="I1" s="12"/>
      <c r="M1" s="10"/>
      <c r="N1" s="10"/>
      <c r="P1" s="46" t="s">
        <v>17</v>
      </c>
      <c r="Q1" s="46"/>
      <c r="R1" s="46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10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13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T5" s="60"/>
    </row>
    <row r="6" spans="1:20" s="11" customFormat="1" ht="76.900000000000006" customHeight="1" thickTop="1" thickBot="1" x14ac:dyDescent="0.3">
      <c r="B6" s="17" t="s">
        <v>1</v>
      </c>
      <c r="C6" s="34" t="s">
        <v>21</v>
      </c>
      <c r="D6" s="34" t="s">
        <v>0</v>
      </c>
      <c r="E6" s="34" t="s">
        <v>22</v>
      </c>
      <c r="F6" s="34" t="s">
        <v>23</v>
      </c>
      <c r="G6" s="22" t="s">
        <v>37</v>
      </c>
      <c r="H6" s="34" t="s">
        <v>20</v>
      </c>
      <c r="I6" s="34" t="s">
        <v>24</v>
      </c>
      <c r="J6" s="34" t="s">
        <v>25</v>
      </c>
      <c r="K6" s="34" t="s">
        <v>26</v>
      </c>
      <c r="L6" s="42" t="s">
        <v>27</v>
      </c>
      <c r="M6" s="34" t="s">
        <v>28</v>
      </c>
      <c r="N6" s="34" t="s">
        <v>29</v>
      </c>
      <c r="O6" s="34" t="s">
        <v>5</v>
      </c>
      <c r="P6" s="20" t="s">
        <v>6</v>
      </c>
      <c r="Q6" s="42" t="s">
        <v>7</v>
      </c>
      <c r="R6" s="35" t="s">
        <v>8</v>
      </c>
      <c r="S6" s="34" t="s">
        <v>30</v>
      </c>
      <c r="T6" s="34" t="s">
        <v>31</v>
      </c>
    </row>
    <row r="7" spans="1:20" ht="146.44999999999999" customHeight="1" thickTop="1" x14ac:dyDescent="0.25">
      <c r="A7" s="61"/>
      <c r="B7" s="62">
        <v>1</v>
      </c>
      <c r="C7" s="63" t="s">
        <v>35</v>
      </c>
      <c r="D7" s="64">
        <v>1</v>
      </c>
      <c r="E7" s="65" t="s">
        <v>18</v>
      </c>
      <c r="F7" s="66" t="s">
        <v>36</v>
      </c>
      <c r="G7" s="32"/>
      <c r="H7" s="67" t="s">
        <v>19</v>
      </c>
      <c r="I7" s="68" t="s">
        <v>32</v>
      </c>
      <c r="J7" s="67"/>
      <c r="K7" s="65" t="s">
        <v>38</v>
      </c>
      <c r="L7" s="67" t="s">
        <v>33</v>
      </c>
      <c r="M7" s="67" t="s">
        <v>34</v>
      </c>
      <c r="N7" s="1">
        <f>D7*O7</f>
        <v>6000</v>
      </c>
      <c r="O7" s="24">
        <v>6000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69"/>
      <c r="T7" s="70" t="s">
        <v>3</v>
      </c>
    </row>
    <row r="8" spans="1:20" ht="252" customHeight="1" x14ac:dyDescent="0.25">
      <c r="B8" s="72">
        <v>2</v>
      </c>
      <c r="C8" s="73" t="s">
        <v>40</v>
      </c>
      <c r="D8" s="74">
        <v>1</v>
      </c>
      <c r="E8" s="75" t="s">
        <v>18</v>
      </c>
      <c r="F8" s="76" t="s">
        <v>39</v>
      </c>
      <c r="G8" s="23"/>
      <c r="H8" s="77"/>
      <c r="I8" s="78"/>
      <c r="J8" s="77"/>
      <c r="K8" s="75" t="s">
        <v>41</v>
      </c>
      <c r="L8" s="77"/>
      <c r="M8" s="77"/>
      <c r="N8" s="2">
        <f>D8*O8</f>
        <v>47000</v>
      </c>
      <c r="O8" s="25">
        <v>47000</v>
      </c>
      <c r="P8" s="27"/>
      <c r="Q8" s="31">
        <f>D8*P8</f>
        <v>0</v>
      </c>
      <c r="R8" s="29" t="str">
        <f t="shared" ref="R8:R9" si="0">IF(ISNUMBER(P8), IF(P8&gt;O8,"NEVYHOVUJE","VYHOVUJE")," ")</f>
        <v xml:space="preserve"> </v>
      </c>
      <c r="S8" s="79"/>
      <c r="T8" s="80" t="s">
        <v>2</v>
      </c>
    </row>
    <row r="9" spans="1:20" ht="110.45" customHeight="1" thickBot="1" x14ac:dyDescent="0.3">
      <c r="B9" s="81">
        <v>3</v>
      </c>
      <c r="C9" s="82" t="s">
        <v>42</v>
      </c>
      <c r="D9" s="83">
        <v>1</v>
      </c>
      <c r="E9" s="84" t="s">
        <v>18</v>
      </c>
      <c r="F9" s="85" t="s">
        <v>43</v>
      </c>
      <c r="G9" s="40"/>
      <c r="H9" s="86"/>
      <c r="I9" s="87"/>
      <c r="J9" s="86"/>
      <c r="K9" s="84"/>
      <c r="L9" s="86"/>
      <c r="M9" s="86"/>
      <c r="N9" s="3">
        <f>D9*O9</f>
        <v>1900</v>
      </c>
      <c r="O9" s="26">
        <v>1900</v>
      </c>
      <c r="P9" s="41"/>
      <c r="Q9" s="33">
        <f>D9*P9</f>
        <v>0</v>
      </c>
      <c r="R9" s="30" t="str">
        <f t="shared" si="0"/>
        <v xml:space="preserve"> </v>
      </c>
      <c r="S9" s="88"/>
      <c r="T9" s="89" t="s">
        <v>4</v>
      </c>
    </row>
    <row r="10" spans="1:20" ht="15" customHeight="1" thickTop="1" thickBot="1" x14ac:dyDescent="0.3">
      <c r="B10" s="90"/>
      <c r="C10" s="51"/>
      <c r="D10" s="90"/>
      <c r="E10" s="51"/>
      <c r="F10" s="51"/>
      <c r="G10" s="91"/>
      <c r="H10" s="90"/>
      <c r="I10" s="51"/>
      <c r="J10" s="90"/>
      <c r="K10" s="51"/>
      <c r="L10" s="90"/>
      <c r="M10" s="90"/>
      <c r="N10" s="90"/>
      <c r="O10" s="90"/>
      <c r="P10" s="90"/>
      <c r="Q10" s="90"/>
      <c r="R10" s="51"/>
      <c r="S10" s="90"/>
    </row>
    <row r="11" spans="1:20" ht="66.75" customHeight="1" thickTop="1" thickBot="1" x14ac:dyDescent="0.3">
      <c r="B11" s="48" t="s">
        <v>14</v>
      </c>
      <c r="C11" s="48"/>
      <c r="D11" s="48"/>
      <c r="E11" s="48"/>
      <c r="F11" s="48"/>
      <c r="G11" s="48"/>
      <c r="H11" s="48"/>
      <c r="I11" s="18"/>
      <c r="J11" s="4"/>
      <c r="K11" s="93"/>
      <c r="L11" s="94"/>
      <c r="M11" s="94"/>
      <c r="N11" s="5"/>
      <c r="O11" s="36" t="s">
        <v>9</v>
      </c>
      <c r="P11" s="44" t="s">
        <v>11</v>
      </c>
      <c r="Q11" s="95"/>
      <c r="R11" s="96"/>
      <c r="S11" s="97"/>
      <c r="T11" s="98"/>
    </row>
    <row r="12" spans="1:20" ht="36" customHeight="1" thickTop="1" thickBot="1" x14ac:dyDescent="0.3">
      <c r="B12" s="99" t="s">
        <v>15</v>
      </c>
      <c r="C12" s="99"/>
      <c r="D12" s="99"/>
      <c r="E12" s="99"/>
      <c r="F12" s="99"/>
      <c r="G12" s="99"/>
      <c r="H12" s="100"/>
      <c r="K12" s="19"/>
      <c r="L12" s="6"/>
      <c r="M12" s="6"/>
      <c r="N12" s="7"/>
      <c r="O12" s="37">
        <f>SUM(N7:N9)</f>
        <v>54900</v>
      </c>
      <c r="P12" s="45">
        <f>SUM(Q7:Q9)</f>
        <v>0</v>
      </c>
      <c r="Q12" s="101"/>
      <c r="R12" s="102"/>
      <c r="S12" s="103"/>
      <c r="T12" s="104"/>
    </row>
    <row r="13" spans="1:20" ht="19.899999999999999" customHeight="1" thickTop="1" x14ac:dyDescent="0.25">
      <c r="B13" s="103"/>
      <c r="C13" s="18"/>
      <c r="D13" s="105"/>
      <c r="E13" s="18"/>
      <c r="F13" s="18"/>
      <c r="G13" s="43"/>
      <c r="H13" s="106"/>
      <c r="I13" s="107"/>
      <c r="J13" s="106"/>
      <c r="K13" s="52"/>
      <c r="L13" s="108"/>
      <c r="M13" s="92"/>
      <c r="N13" s="92"/>
      <c r="O13" s="108"/>
      <c r="P13" s="108"/>
      <c r="Q13" s="108"/>
    </row>
    <row r="14" spans="1:20" ht="19.899999999999999" customHeight="1" x14ac:dyDescent="0.25">
      <c r="B14" s="103"/>
      <c r="C14" s="18"/>
      <c r="D14" s="105"/>
      <c r="E14" s="18"/>
      <c r="F14" s="18"/>
      <c r="G14" s="43"/>
      <c r="H14" s="106"/>
      <c r="I14" s="107"/>
      <c r="J14" s="106"/>
      <c r="K14" s="52"/>
      <c r="L14" s="108"/>
      <c r="M14" s="92"/>
      <c r="N14" s="92"/>
      <c r="O14" s="108"/>
      <c r="P14" s="108"/>
      <c r="Q14" s="108"/>
    </row>
    <row r="15" spans="1:20" ht="19.899999999999999" customHeight="1" x14ac:dyDescent="0.25">
      <c r="B15" s="103"/>
      <c r="C15" s="18"/>
      <c r="D15" s="105"/>
      <c r="E15" s="18"/>
      <c r="F15" s="18"/>
      <c r="G15" s="43"/>
      <c r="H15" s="106"/>
      <c r="I15" s="107"/>
      <c r="J15" s="106"/>
      <c r="K15" s="52"/>
      <c r="L15" s="108"/>
      <c r="M15" s="92"/>
      <c r="N15" s="92"/>
      <c r="O15" s="108"/>
      <c r="P15" s="108"/>
      <c r="Q15" s="108"/>
    </row>
    <row r="16" spans="1:20" ht="19.899999999999999" customHeight="1" x14ac:dyDescent="0.25">
      <c r="B16" s="103"/>
      <c r="C16" s="18"/>
      <c r="D16" s="105"/>
      <c r="E16" s="18"/>
      <c r="F16" s="18"/>
      <c r="G16" s="43"/>
      <c r="H16" s="106"/>
      <c r="I16" s="107"/>
      <c r="J16" s="106"/>
      <c r="K16" s="52"/>
      <c r="L16" s="108"/>
      <c r="M16" s="92"/>
      <c r="N16" s="92"/>
      <c r="O16" s="108"/>
      <c r="P16" s="108"/>
      <c r="Q16" s="108"/>
    </row>
    <row r="17" spans="2:17" ht="19.899999999999999" customHeight="1" x14ac:dyDescent="0.25">
      <c r="B17" s="103"/>
      <c r="C17" s="18"/>
      <c r="D17" s="105"/>
      <c r="E17" s="18"/>
      <c r="F17" s="18"/>
      <c r="G17" s="43"/>
      <c r="H17" s="106"/>
      <c r="I17" s="107"/>
      <c r="J17" s="106"/>
      <c r="K17" s="52"/>
      <c r="L17" s="108"/>
      <c r="M17" s="92"/>
      <c r="N17" s="92"/>
      <c r="O17" s="108"/>
      <c r="P17" s="108"/>
      <c r="Q17" s="108"/>
    </row>
    <row r="18" spans="2:17" ht="19.899999999999999" customHeight="1" x14ac:dyDescent="0.25">
      <c r="B18" s="103"/>
      <c r="C18" s="18"/>
      <c r="D18" s="105"/>
      <c r="E18" s="18"/>
      <c r="F18" s="18"/>
      <c r="G18" s="43"/>
      <c r="H18" s="106"/>
      <c r="I18" s="107"/>
      <c r="J18" s="106"/>
      <c r="K18" s="52"/>
      <c r="L18" s="108"/>
      <c r="M18" s="92"/>
      <c r="N18" s="92"/>
      <c r="O18" s="108"/>
      <c r="P18" s="108"/>
      <c r="Q18" s="108"/>
    </row>
    <row r="19" spans="2:17" ht="19.899999999999999" customHeight="1" x14ac:dyDescent="0.25">
      <c r="B19" s="103"/>
      <c r="C19" s="18"/>
      <c r="D19" s="105"/>
      <c r="E19" s="18"/>
      <c r="F19" s="18"/>
      <c r="G19" s="43"/>
      <c r="H19" s="106"/>
      <c r="I19" s="107"/>
      <c r="J19" s="106"/>
      <c r="K19" s="52"/>
      <c r="L19" s="108"/>
      <c r="M19" s="92"/>
      <c r="N19" s="92"/>
      <c r="O19" s="108"/>
      <c r="P19" s="108"/>
      <c r="Q19" s="108"/>
    </row>
    <row r="20" spans="2:17" ht="19.899999999999999" customHeight="1" x14ac:dyDescent="0.25">
      <c r="B20" s="103"/>
      <c r="C20" s="18"/>
      <c r="D20" s="105"/>
      <c r="E20" s="18"/>
      <c r="F20" s="18"/>
      <c r="G20" s="43"/>
      <c r="H20" s="106"/>
      <c r="I20" s="107"/>
      <c r="J20" s="106"/>
      <c r="K20" s="52"/>
      <c r="L20" s="108"/>
      <c r="M20" s="92"/>
      <c r="N20" s="92"/>
      <c r="O20" s="108"/>
      <c r="P20" s="108"/>
      <c r="Q20" s="108"/>
    </row>
    <row r="21" spans="2:17" ht="19.899999999999999" customHeight="1" x14ac:dyDescent="0.25">
      <c r="B21" s="103"/>
      <c r="C21" s="18"/>
      <c r="D21" s="105"/>
      <c r="E21" s="18"/>
      <c r="F21" s="18"/>
      <c r="G21" s="43"/>
      <c r="H21" s="106"/>
      <c r="I21" s="107"/>
      <c r="J21" s="106"/>
      <c r="K21" s="52"/>
      <c r="L21" s="108"/>
      <c r="M21" s="92"/>
      <c r="N21" s="92"/>
      <c r="O21" s="108"/>
      <c r="P21" s="108"/>
      <c r="Q21" s="108"/>
    </row>
    <row r="22" spans="2:17" ht="19.899999999999999" customHeight="1" x14ac:dyDescent="0.25">
      <c r="B22" s="103"/>
      <c r="C22" s="18"/>
      <c r="D22" s="105"/>
      <c r="E22" s="18"/>
      <c r="F22" s="18"/>
      <c r="G22" s="43"/>
      <c r="H22" s="106"/>
      <c r="I22" s="107"/>
      <c r="J22" s="106"/>
      <c r="K22" s="52"/>
      <c r="L22" s="108"/>
      <c r="M22" s="92"/>
      <c r="N22" s="92"/>
      <c r="O22" s="108"/>
      <c r="P22" s="108"/>
      <c r="Q22" s="108"/>
    </row>
    <row r="23" spans="2:17" ht="19.899999999999999" customHeight="1" x14ac:dyDescent="0.25">
      <c r="B23" s="103"/>
      <c r="C23" s="18"/>
      <c r="D23" s="105"/>
      <c r="E23" s="18"/>
      <c r="F23" s="18"/>
      <c r="G23" s="43"/>
      <c r="H23" s="106"/>
      <c r="I23" s="107"/>
      <c r="J23" s="106"/>
      <c r="K23" s="52"/>
      <c r="L23" s="108"/>
      <c r="M23" s="92"/>
      <c r="N23" s="92"/>
      <c r="O23" s="108"/>
      <c r="P23" s="108"/>
      <c r="Q23" s="108"/>
    </row>
    <row r="24" spans="2:17" ht="19.899999999999999" customHeight="1" x14ac:dyDescent="0.25">
      <c r="B24" s="103"/>
      <c r="C24" s="18"/>
      <c r="D24" s="105"/>
      <c r="E24" s="18"/>
      <c r="F24" s="18"/>
      <c r="G24" s="43"/>
      <c r="H24" s="106"/>
      <c r="I24" s="107"/>
      <c r="J24" s="106"/>
      <c r="K24" s="52"/>
      <c r="L24" s="108"/>
      <c r="M24" s="92"/>
      <c r="N24" s="92"/>
      <c r="O24" s="108"/>
      <c r="P24" s="108"/>
      <c r="Q24" s="108"/>
    </row>
    <row r="25" spans="2:17" ht="19.899999999999999" customHeight="1" x14ac:dyDescent="0.25">
      <c r="B25" s="103"/>
      <c r="C25" s="18"/>
      <c r="D25" s="105"/>
      <c r="E25" s="18"/>
      <c r="F25" s="18"/>
      <c r="G25" s="43"/>
      <c r="H25" s="106"/>
      <c r="I25" s="107"/>
      <c r="J25" s="106"/>
      <c r="K25" s="52"/>
      <c r="L25" s="108"/>
      <c r="M25" s="92"/>
      <c r="N25" s="92"/>
      <c r="O25" s="108"/>
      <c r="P25" s="108"/>
      <c r="Q25" s="108"/>
    </row>
    <row r="26" spans="2:17" ht="19.899999999999999" customHeight="1" x14ac:dyDescent="0.25">
      <c r="B26" s="103"/>
      <c r="C26" s="18"/>
      <c r="D26" s="105"/>
      <c r="E26" s="18"/>
      <c r="F26" s="18"/>
      <c r="G26" s="43"/>
      <c r="H26" s="106"/>
      <c r="I26" s="107"/>
      <c r="J26" s="106"/>
      <c r="K26" s="52"/>
      <c r="L26" s="108"/>
      <c r="M26" s="92"/>
      <c r="N26" s="92"/>
      <c r="O26" s="108"/>
      <c r="P26" s="108"/>
      <c r="Q26" s="108"/>
    </row>
    <row r="27" spans="2:17" ht="19.899999999999999" customHeight="1" x14ac:dyDescent="0.25">
      <c r="B27" s="103"/>
      <c r="C27" s="18"/>
      <c r="D27" s="105"/>
      <c r="E27" s="18"/>
      <c r="F27" s="18"/>
      <c r="G27" s="43"/>
      <c r="H27" s="106"/>
      <c r="I27" s="107"/>
      <c r="J27" s="106"/>
      <c r="K27" s="52"/>
      <c r="L27" s="108"/>
      <c r="M27" s="92"/>
      <c r="N27" s="92"/>
      <c r="O27" s="108"/>
      <c r="P27" s="108"/>
      <c r="Q27" s="108"/>
    </row>
    <row r="28" spans="2:17" ht="19.899999999999999" customHeight="1" x14ac:dyDescent="0.25">
      <c r="B28" s="103"/>
      <c r="C28" s="18"/>
      <c r="D28" s="105"/>
      <c r="E28" s="18"/>
      <c r="F28" s="18"/>
      <c r="G28" s="43"/>
      <c r="H28" s="106"/>
      <c r="I28" s="107"/>
      <c r="J28" s="106"/>
      <c r="K28" s="52"/>
      <c r="L28" s="108"/>
      <c r="M28" s="92"/>
      <c r="N28" s="92"/>
      <c r="O28" s="108"/>
      <c r="P28" s="108"/>
      <c r="Q28" s="108"/>
    </row>
    <row r="29" spans="2:17" ht="19.899999999999999" customHeight="1" x14ac:dyDescent="0.25">
      <c r="B29" s="103"/>
      <c r="C29" s="18"/>
      <c r="D29" s="105"/>
      <c r="E29" s="18"/>
      <c r="F29" s="18"/>
      <c r="G29" s="43"/>
      <c r="H29" s="106"/>
      <c r="I29" s="107"/>
      <c r="J29" s="106"/>
      <c r="K29" s="52"/>
      <c r="L29" s="108"/>
      <c r="M29" s="92"/>
      <c r="N29" s="92"/>
      <c r="O29" s="108"/>
      <c r="P29" s="108"/>
      <c r="Q29" s="108"/>
    </row>
    <row r="30" spans="2:17" ht="19.899999999999999" customHeight="1" x14ac:dyDescent="0.25">
      <c r="B30" s="103"/>
      <c r="C30" s="18"/>
      <c r="D30" s="105"/>
      <c r="E30" s="18"/>
      <c r="F30" s="18"/>
      <c r="G30" s="43"/>
      <c r="H30" s="106"/>
      <c r="I30" s="107"/>
      <c r="J30" s="106"/>
      <c r="K30" s="52"/>
      <c r="L30" s="108"/>
      <c r="M30" s="92"/>
      <c r="N30" s="92"/>
      <c r="O30" s="108"/>
      <c r="P30" s="108"/>
      <c r="Q30" s="108"/>
    </row>
    <row r="31" spans="2:17" ht="19.899999999999999" customHeight="1" x14ac:dyDescent="0.25">
      <c r="B31" s="103"/>
      <c r="C31" s="18"/>
      <c r="D31" s="105"/>
      <c r="E31" s="18"/>
      <c r="F31" s="18"/>
      <c r="G31" s="43"/>
      <c r="H31" s="106"/>
      <c r="I31" s="107"/>
      <c r="J31" s="106"/>
      <c r="K31" s="52"/>
      <c r="L31" s="108"/>
      <c r="M31" s="92"/>
      <c r="N31" s="92"/>
      <c r="O31" s="108"/>
      <c r="P31" s="108"/>
      <c r="Q31" s="108"/>
    </row>
    <row r="32" spans="2:17" ht="19.899999999999999" customHeight="1" x14ac:dyDescent="0.25">
      <c r="B32" s="103"/>
      <c r="C32" s="18"/>
      <c r="D32" s="105"/>
      <c r="E32" s="18"/>
      <c r="F32" s="18"/>
      <c r="G32" s="43"/>
      <c r="H32" s="106"/>
      <c r="I32" s="107"/>
      <c r="J32" s="106"/>
      <c r="K32" s="52"/>
      <c r="L32" s="108"/>
      <c r="M32" s="92"/>
      <c r="N32" s="92"/>
      <c r="O32" s="108"/>
      <c r="P32" s="108"/>
      <c r="Q32" s="108"/>
    </row>
    <row r="33" spans="2:17" ht="19.899999999999999" customHeight="1" x14ac:dyDescent="0.25">
      <c r="B33" s="103"/>
      <c r="C33" s="18"/>
      <c r="D33" s="105"/>
      <c r="E33" s="18"/>
      <c r="F33" s="18"/>
      <c r="G33" s="43"/>
      <c r="H33" s="106"/>
      <c r="I33" s="107"/>
      <c r="J33" s="106"/>
      <c r="K33" s="52"/>
      <c r="L33" s="108"/>
      <c r="M33" s="92"/>
      <c r="N33" s="92"/>
      <c r="O33" s="108"/>
      <c r="P33" s="108"/>
      <c r="Q33" s="108"/>
    </row>
    <row r="34" spans="2:17" ht="19.899999999999999" customHeight="1" x14ac:dyDescent="0.25">
      <c r="B34" s="103"/>
      <c r="C34" s="18"/>
      <c r="D34" s="105"/>
      <c r="E34" s="18"/>
      <c r="F34" s="18"/>
      <c r="G34" s="43"/>
      <c r="H34" s="106"/>
      <c r="I34" s="107"/>
      <c r="J34" s="106"/>
      <c r="K34" s="52"/>
      <c r="L34" s="108"/>
      <c r="M34" s="92"/>
      <c r="N34" s="92"/>
      <c r="O34" s="108"/>
      <c r="P34" s="108"/>
      <c r="Q34" s="108"/>
    </row>
    <row r="35" spans="2:17" ht="19.899999999999999" customHeight="1" x14ac:dyDescent="0.25">
      <c r="B35" s="103"/>
      <c r="C35" s="18"/>
      <c r="D35" s="105"/>
      <c r="E35" s="18"/>
      <c r="F35" s="18"/>
      <c r="G35" s="43"/>
      <c r="H35" s="106"/>
      <c r="I35" s="107"/>
      <c r="J35" s="106"/>
      <c r="K35" s="52"/>
      <c r="L35" s="108"/>
      <c r="M35" s="92"/>
      <c r="N35" s="92"/>
      <c r="O35" s="108"/>
      <c r="P35" s="108"/>
      <c r="Q35" s="108"/>
    </row>
    <row r="36" spans="2:17" ht="19.899999999999999" customHeight="1" x14ac:dyDescent="0.25">
      <c r="B36" s="103"/>
      <c r="C36" s="18"/>
      <c r="D36" s="105"/>
      <c r="E36" s="18"/>
      <c r="F36" s="18"/>
      <c r="G36" s="43"/>
      <c r="H36" s="106"/>
      <c r="I36" s="107"/>
      <c r="J36" s="106"/>
      <c r="K36" s="52"/>
      <c r="L36" s="108"/>
      <c r="M36" s="92"/>
      <c r="N36" s="92"/>
      <c r="O36" s="108"/>
      <c r="P36" s="108"/>
      <c r="Q36" s="108"/>
    </row>
    <row r="37" spans="2:17" ht="19.899999999999999" customHeight="1" x14ac:dyDescent="0.25">
      <c r="B37" s="103"/>
      <c r="C37" s="18"/>
      <c r="D37" s="105"/>
      <c r="E37" s="18"/>
      <c r="F37" s="18"/>
      <c r="G37" s="43"/>
      <c r="H37" s="106"/>
      <c r="I37" s="107"/>
      <c r="J37" s="106"/>
      <c r="K37" s="52"/>
      <c r="L37" s="108"/>
      <c r="M37" s="92"/>
      <c r="N37" s="92"/>
      <c r="O37" s="108"/>
      <c r="P37" s="108"/>
      <c r="Q37" s="108"/>
    </row>
    <row r="38" spans="2:17" ht="19.899999999999999" customHeight="1" x14ac:dyDescent="0.25">
      <c r="B38" s="103"/>
      <c r="C38" s="18"/>
      <c r="D38" s="105"/>
      <c r="E38" s="18"/>
      <c r="F38" s="18"/>
      <c r="G38" s="43"/>
      <c r="H38" s="106"/>
      <c r="I38" s="107"/>
      <c r="J38" s="106"/>
      <c r="K38" s="52"/>
      <c r="L38" s="108"/>
      <c r="M38" s="92"/>
      <c r="N38" s="92"/>
      <c r="O38" s="108"/>
      <c r="P38" s="108"/>
      <c r="Q38" s="108"/>
    </row>
    <row r="39" spans="2:17" ht="19.899999999999999" customHeight="1" x14ac:dyDescent="0.25">
      <c r="B39" s="103"/>
      <c r="C39" s="18"/>
      <c r="D39" s="105"/>
      <c r="E39" s="18"/>
      <c r="F39" s="18"/>
      <c r="G39" s="43"/>
      <c r="H39" s="106"/>
      <c r="I39" s="107"/>
      <c r="J39" s="106"/>
      <c r="K39" s="52"/>
      <c r="L39" s="108"/>
      <c r="M39" s="92"/>
      <c r="N39" s="92"/>
      <c r="O39" s="108"/>
      <c r="P39" s="108"/>
      <c r="Q39" s="108"/>
    </row>
    <row r="40" spans="2:17" ht="19.899999999999999" customHeight="1" x14ac:dyDescent="0.25">
      <c r="B40" s="103"/>
      <c r="C40" s="18"/>
      <c r="D40" s="105"/>
      <c r="E40" s="18"/>
      <c r="F40" s="18"/>
      <c r="G40" s="43"/>
      <c r="H40" s="106"/>
      <c r="I40" s="107"/>
      <c r="J40" s="106"/>
      <c r="K40" s="52"/>
      <c r="L40" s="108"/>
      <c r="M40" s="92"/>
      <c r="N40" s="92"/>
      <c r="O40" s="108"/>
      <c r="P40" s="108"/>
      <c r="Q40" s="108"/>
    </row>
    <row r="41" spans="2:17" ht="19.899999999999999" customHeight="1" x14ac:dyDescent="0.25">
      <c r="B41" s="103"/>
      <c r="C41" s="18"/>
      <c r="D41" s="105"/>
      <c r="E41" s="18"/>
      <c r="F41" s="18"/>
      <c r="G41" s="43"/>
      <c r="H41" s="106"/>
      <c r="I41" s="107"/>
      <c r="J41" s="106"/>
      <c r="K41" s="52"/>
      <c r="L41" s="108"/>
      <c r="M41" s="92"/>
      <c r="N41" s="92"/>
      <c r="O41" s="108"/>
      <c r="P41" s="108"/>
      <c r="Q41" s="108"/>
    </row>
    <row r="42" spans="2:17" ht="19.899999999999999" customHeight="1" x14ac:dyDescent="0.25">
      <c r="B42" s="103"/>
      <c r="C42" s="18"/>
      <c r="D42" s="105"/>
      <c r="E42" s="18"/>
      <c r="F42" s="18"/>
      <c r="G42" s="43"/>
      <c r="H42" s="106"/>
      <c r="I42" s="107"/>
      <c r="J42" s="106"/>
      <c r="K42" s="52"/>
      <c r="L42" s="108"/>
      <c r="M42" s="92"/>
      <c r="N42" s="92"/>
      <c r="O42" s="108"/>
      <c r="P42" s="108"/>
      <c r="Q42" s="108"/>
    </row>
    <row r="43" spans="2:17" ht="19.899999999999999" customHeight="1" x14ac:dyDescent="0.25">
      <c r="B43" s="103"/>
      <c r="C43" s="18"/>
      <c r="D43" s="105"/>
      <c r="E43" s="18"/>
      <c r="F43" s="18"/>
      <c r="G43" s="43"/>
      <c r="H43" s="106"/>
      <c r="I43" s="107"/>
      <c r="J43" s="106"/>
      <c r="K43" s="52"/>
      <c r="L43" s="108"/>
      <c r="M43" s="92"/>
      <c r="N43" s="92"/>
      <c r="O43" s="108"/>
      <c r="P43" s="108"/>
      <c r="Q43" s="108"/>
    </row>
    <row r="44" spans="2:17" ht="19.899999999999999" customHeight="1" x14ac:dyDescent="0.25">
      <c r="B44" s="103"/>
      <c r="C44" s="18"/>
      <c r="D44" s="105"/>
      <c r="E44" s="18"/>
      <c r="F44" s="18"/>
      <c r="G44" s="43"/>
      <c r="H44" s="106"/>
      <c r="I44" s="107"/>
      <c r="J44" s="106"/>
      <c r="K44" s="52"/>
      <c r="L44" s="108"/>
      <c r="M44" s="92"/>
      <c r="N44" s="92"/>
      <c r="O44" s="108"/>
      <c r="P44" s="108"/>
      <c r="Q44" s="108"/>
    </row>
    <row r="45" spans="2:17" ht="19.899999999999999" customHeight="1" x14ac:dyDescent="0.25">
      <c r="B45" s="103"/>
      <c r="C45" s="18"/>
      <c r="D45" s="105"/>
      <c r="E45" s="18"/>
      <c r="F45" s="18"/>
      <c r="G45" s="43"/>
      <c r="H45" s="106"/>
      <c r="I45" s="107"/>
      <c r="J45" s="106"/>
      <c r="K45" s="52"/>
      <c r="L45" s="108"/>
      <c r="M45" s="92"/>
      <c r="N45" s="92"/>
      <c r="O45" s="108"/>
      <c r="P45" s="108"/>
      <c r="Q45" s="108"/>
    </row>
    <row r="46" spans="2:17" ht="19.899999999999999" customHeight="1" x14ac:dyDescent="0.25">
      <c r="B46" s="103"/>
      <c r="C46" s="18"/>
      <c r="D46" s="105"/>
      <c r="E46" s="18"/>
      <c r="F46" s="18"/>
      <c r="G46" s="43"/>
      <c r="H46" s="106"/>
      <c r="I46" s="107"/>
      <c r="J46" s="106"/>
      <c r="K46" s="52"/>
      <c r="L46" s="108"/>
      <c r="M46" s="92"/>
      <c r="N46" s="92"/>
      <c r="O46" s="108"/>
      <c r="P46" s="108"/>
      <c r="Q46" s="108"/>
    </row>
    <row r="47" spans="2:17" ht="19.899999999999999" customHeight="1" x14ac:dyDescent="0.25">
      <c r="B47" s="103"/>
      <c r="C47" s="18"/>
      <c r="D47" s="105"/>
      <c r="E47" s="18"/>
      <c r="F47" s="18"/>
      <c r="G47" s="43"/>
      <c r="H47" s="106"/>
      <c r="I47" s="107"/>
      <c r="J47" s="106"/>
      <c r="K47" s="52"/>
      <c r="L47" s="108"/>
      <c r="M47" s="92"/>
      <c r="N47" s="92"/>
      <c r="O47" s="108"/>
      <c r="P47" s="108"/>
      <c r="Q47" s="108"/>
    </row>
    <row r="48" spans="2:17" ht="19.899999999999999" customHeight="1" x14ac:dyDescent="0.25">
      <c r="B48" s="103"/>
      <c r="C48" s="18"/>
      <c r="D48" s="105"/>
      <c r="E48" s="18"/>
      <c r="F48" s="18"/>
      <c r="G48" s="43"/>
      <c r="H48" s="106"/>
      <c r="I48" s="107"/>
      <c r="J48" s="106"/>
      <c r="K48" s="52"/>
      <c r="L48" s="108"/>
      <c r="M48" s="92"/>
      <c r="N48" s="92"/>
      <c r="O48" s="108"/>
      <c r="P48" s="108"/>
      <c r="Q48" s="108"/>
    </row>
    <row r="49" spans="2:17" ht="19.899999999999999" customHeight="1" x14ac:dyDescent="0.25">
      <c r="B49" s="103"/>
      <c r="C49" s="18"/>
      <c r="D49" s="105"/>
      <c r="E49" s="18"/>
      <c r="F49" s="18"/>
      <c r="G49" s="43"/>
      <c r="H49" s="106"/>
      <c r="I49" s="107"/>
      <c r="J49" s="106"/>
      <c r="K49" s="52"/>
      <c r="L49" s="108"/>
      <c r="M49" s="92"/>
      <c r="N49" s="92"/>
      <c r="O49" s="108"/>
      <c r="P49" s="108"/>
      <c r="Q49" s="108"/>
    </row>
    <row r="50" spans="2:17" ht="19.899999999999999" customHeight="1" x14ac:dyDescent="0.25">
      <c r="B50" s="103"/>
      <c r="C50" s="18"/>
      <c r="D50" s="105"/>
      <c r="E50" s="18"/>
      <c r="F50" s="18"/>
      <c r="G50" s="43"/>
      <c r="H50" s="106"/>
      <c r="I50" s="107"/>
      <c r="J50" s="106"/>
      <c r="K50" s="52"/>
      <c r="L50" s="108"/>
      <c r="M50" s="92"/>
      <c r="N50" s="92"/>
      <c r="O50" s="108"/>
      <c r="P50" s="108"/>
      <c r="Q50" s="108"/>
    </row>
    <row r="51" spans="2:17" ht="19.899999999999999" customHeight="1" x14ac:dyDescent="0.25">
      <c r="B51" s="103"/>
      <c r="C51" s="18"/>
      <c r="D51" s="105"/>
      <c r="E51" s="18"/>
      <c r="F51" s="18"/>
      <c r="G51" s="43"/>
      <c r="H51" s="106"/>
      <c r="I51" s="107"/>
      <c r="J51" s="106"/>
      <c r="K51" s="52"/>
      <c r="L51" s="108"/>
      <c r="M51" s="92"/>
      <c r="N51" s="92"/>
      <c r="O51" s="108"/>
      <c r="P51" s="108"/>
      <c r="Q51" s="108"/>
    </row>
    <row r="52" spans="2:17" ht="19.899999999999999" customHeight="1" x14ac:dyDescent="0.25">
      <c r="B52" s="103"/>
      <c r="C52" s="18"/>
      <c r="D52" s="105"/>
      <c r="E52" s="18"/>
      <c r="F52" s="18"/>
      <c r="G52" s="43"/>
      <c r="H52" s="106"/>
      <c r="I52" s="107"/>
      <c r="J52" s="106"/>
      <c r="K52" s="52"/>
      <c r="L52" s="108"/>
      <c r="M52" s="92"/>
      <c r="N52" s="92"/>
      <c r="O52" s="108"/>
      <c r="P52" s="108"/>
      <c r="Q52" s="108"/>
    </row>
    <row r="53" spans="2:17" ht="19.899999999999999" customHeight="1" x14ac:dyDescent="0.25">
      <c r="B53" s="103"/>
      <c r="C53" s="18"/>
      <c r="D53" s="105"/>
      <c r="E53" s="18"/>
      <c r="F53" s="18"/>
      <c r="G53" s="43"/>
      <c r="H53" s="106"/>
      <c r="I53" s="107"/>
      <c r="J53" s="106"/>
      <c r="K53" s="52"/>
      <c r="L53" s="108"/>
      <c r="M53" s="92"/>
      <c r="N53" s="92"/>
      <c r="O53" s="108"/>
      <c r="P53" s="108"/>
      <c r="Q53" s="108"/>
    </row>
    <row r="54" spans="2:17" ht="19.899999999999999" customHeight="1" x14ac:dyDescent="0.25">
      <c r="B54" s="103"/>
      <c r="C54" s="18"/>
      <c r="D54" s="105"/>
      <c r="E54" s="18"/>
      <c r="F54" s="18"/>
      <c r="G54" s="43"/>
      <c r="H54" s="106"/>
      <c r="I54" s="107"/>
      <c r="J54" s="106"/>
      <c r="K54" s="52"/>
      <c r="L54" s="108"/>
      <c r="M54" s="92"/>
      <c r="N54" s="92"/>
      <c r="O54" s="108"/>
      <c r="P54" s="108"/>
      <c r="Q54" s="108"/>
    </row>
    <row r="55" spans="2:17" ht="19.899999999999999" customHeight="1" x14ac:dyDescent="0.25">
      <c r="B55" s="103"/>
      <c r="C55" s="18"/>
      <c r="D55" s="105"/>
      <c r="E55" s="18"/>
      <c r="F55" s="18"/>
      <c r="G55" s="43"/>
      <c r="H55" s="106"/>
      <c r="I55" s="107"/>
      <c r="J55" s="106"/>
      <c r="K55" s="52"/>
      <c r="L55" s="108"/>
      <c r="M55" s="92"/>
      <c r="N55" s="92"/>
      <c r="O55" s="108"/>
      <c r="P55" s="108"/>
      <c r="Q55" s="108"/>
    </row>
    <row r="56" spans="2:17" ht="19.899999999999999" customHeight="1" x14ac:dyDescent="0.25">
      <c r="B56" s="103"/>
      <c r="C56" s="18"/>
      <c r="D56" s="105"/>
      <c r="E56" s="18"/>
      <c r="F56" s="18"/>
      <c r="G56" s="43"/>
      <c r="H56" s="106"/>
      <c r="I56" s="107"/>
      <c r="J56" s="106"/>
      <c r="K56" s="52"/>
      <c r="L56" s="108"/>
      <c r="M56" s="92"/>
      <c r="N56" s="92"/>
      <c r="O56" s="108"/>
      <c r="P56" s="108"/>
      <c r="Q56" s="108"/>
    </row>
    <row r="57" spans="2:17" ht="19.899999999999999" customHeight="1" x14ac:dyDescent="0.25">
      <c r="B57" s="103"/>
      <c r="C57" s="18"/>
      <c r="D57" s="105"/>
      <c r="E57" s="18"/>
      <c r="F57" s="18"/>
      <c r="G57" s="43"/>
      <c r="H57" s="106"/>
      <c r="I57" s="107"/>
      <c r="J57" s="106"/>
      <c r="K57" s="52"/>
      <c r="L57" s="108"/>
      <c r="M57" s="92"/>
      <c r="N57" s="92"/>
      <c r="O57" s="108"/>
      <c r="P57" s="108"/>
      <c r="Q57" s="108"/>
    </row>
    <row r="58" spans="2:17" ht="19.899999999999999" customHeight="1" x14ac:dyDescent="0.25">
      <c r="B58" s="103"/>
      <c r="C58" s="18"/>
      <c r="D58" s="105"/>
      <c r="E58" s="18"/>
      <c r="F58" s="18"/>
      <c r="G58" s="43"/>
      <c r="H58" s="106"/>
      <c r="I58" s="107"/>
      <c r="J58" s="106"/>
      <c r="K58" s="52"/>
      <c r="L58" s="108"/>
      <c r="M58" s="92"/>
      <c r="N58" s="92"/>
      <c r="O58" s="108"/>
      <c r="P58" s="108"/>
      <c r="Q58" s="108"/>
    </row>
    <row r="59" spans="2:17" ht="19.899999999999999" customHeight="1" x14ac:dyDescent="0.25">
      <c r="B59" s="103"/>
      <c r="C59" s="18"/>
      <c r="D59" s="105"/>
      <c r="E59" s="18"/>
      <c r="F59" s="18"/>
      <c r="G59" s="43"/>
      <c r="H59" s="106"/>
      <c r="I59" s="107"/>
      <c r="J59" s="106"/>
      <c r="K59" s="52"/>
      <c r="L59" s="108"/>
      <c r="M59" s="92"/>
      <c r="N59" s="92"/>
      <c r="O59" s="108"/>
      <c r="P59" s="108"/>
      <c r="Q59" s="108"/>
    </row>
    <row r="60" spans="2:17" ht="19.899999999999999" customHeight="1" x14ac:dyDescent="0.25">
      <c r="B60" s="103"/>
      <c r="C60" s="18"/>
      <c r="D60" s="105"/>
      <c r="E60" s="18"/>
      <c r="F60" s="18"/>
      <c r="G60" s="43"/>
      <c r="H60" s="106"/>
      <c r="I60" s="107"/>
      <c r="J60" s="106"/>
      <c r="K60" s="52"/>
      <c r="L60" s="108"/>
      <c r="M60" s="92"/>
      <c r="N60" s="92"/>
      <c r="O60" s="108"/>
      <c r="P60" s="108"/>
      <c r="Q60" s="108"/>
    </row>
    <row r="61" spans="2:17" ht="19.899999999999999" customHeight="1" x14ac:dyDescent="0.25">
      <c r="B61" s="103"/>
      <c r="C61" s="18"/>
      <c r="D61" s="105"/>
      <c r="E61" s="18"/>
      <c r="F61" s="18"/>
      <c r="G61" s="43"/>
      <c r="H61" s="106"/>
      <c r="I61" s="107"/>
      <c r="J61" s="106"/>
      <c r="K61" s="52"/>
      <c r="L61" s="108"/>
      <c r="M61" s="92"/>
      <c r="N61" s="92"/>
      <c r="O61" s="108"/>
      <c r="P61" s="108"/>
      <c r="Q61" s="108"/>
    </row>
    <row r="62" spans="2:17" ht="19.899999999999999" customHeight="1" x14ac:dyDescent="0.25">
      <c r="B62" s="103"/>
      <c r="C62" s="18"/>
      <c r="D62" s="105"/>
      <c r="E62" s="18"/>
      <c r="F62" s="18"/>
      <c r="G62" s="43"/>
      <c r="H62" s="106"/>
      <c r="I62" s="107"/>
      <c r="J62" s="106"/>
      <c r="K62" s="52"/>
      <c r="L62" s="108"/>
      <c r="M62" s="92"/>
      <c r="N62" s="92"/>
      <c r="O62" s="108"/>
      <c r="P62" s="108"/>
      <c r="Q62" s="108"/>
    </row>
    <row r="63" spans="2:17" ht="19.899999999999999" customHeight="1" x14ac:dyDescent="0.25">
      <c r="B63" s="103"/>
      <c r="C63" s="18"/>
      <c r="D63" s="105"/>
      <c r="E63" s="18"/>
      <c r="F63" s="18"/>
      <c r="G63" s="43"/>
      <c r="H63" s="106"/>
      <c r="I63" s="107"/>
      <c r="J63" s="106"/>
      <c r="K63" s="52"/>
      <c r="L63" s="108"/>
      <c r="M63" s="92"/>
      <c r="N63" s="92"/>
      <c r="O63" s="108"/>
      <c r="P63" s="108"/>
      <c r="Q63" s="108"/>
    </row>
    <row r="64" spans="2:17" ht="19.899999999999999" customHeight="1" x14ac:dyDescent="0.25">
      <c r="B64" s="103"/>
      <c r="C64" s="18"/>
      <c r="D64" s="105"/>
      <c r="E64" s="18"/>
      <c r="F64" s="18"/>
      <c r="G64" s="43"/>
      <c r="H64" s="106"/>
      <c r="I64" s="107"/>
      <c r="J64" s="106"/>
      <c r="K64" s="52"/>
      <c r="L64" s="108"/>
      <c r="M64" s="92"/>
      <c r="N64" s="92"/>
      <c r="O64" s="108"/>
      <c r="P64" s="108"/>
      <c r="Q64" s="108"/>
    </row>
    <row r="65" spans="2:17" ht="19.899999999999999" customHeight="1" x14ac:dyDescent="0.25">
      <c r="B65" s="103"/>
      <c r="C65" s="18"/>
      <c r="D65" s="105"/>
      <c r="E65" s="18"/>
      <c r="F65" s="18"/>
      <c r="G65" s="43"/>
      <c r="H65" s="106"/>
      <c r="I65" s="107"/>
      <c r="J65" s="106"/>
      <c r="K65" s="52"/>
      <c r="L65" s="108"/>
      <c r="M65" s="92"/>
      <c r="N65" s="92"/>
      <c r="O65" s="108"/>
      <c r="P65" s="108"/>
      <c r="Q65" s="108"/>
    </row>
    <row r="66" spans="2:17" ht="19.899999999999999" customHeight="1" x14ac:dyDescent="0.25">
      <c r="B66" s="103"/>
      <c r="C66" s="18"/>
      <c r="D66" s="105"/>
      <c r="E66" s="18"/>
      <c r="F66" s="18"/>
      <c r="G66" s="43"/>
      <c r="H66" s="106"/>
      <c r="I66" s="107"/>
      <c r="J66" s="106"/>
      <c r="K66" s="52"/>
      <c r="L66" s="108"/>
      <c r="M66" s="92"/>
      <c r="N66" s="92"/>
      <c r="O66" s="108"/>
      <c r="P66" s="108"/>
      <c r="Q66" s="108"/>
    </row>
    <row r="67" spans="2:17" ht="19.899999999999999" customHeight="1" x14ac:dyDescent="0.25">
      <c r="B67" s="103"/>
      <c r="C67" s="18"/>
      <c r="D67" s="105"/>
      <c r="E67" s="18"/>
      <c r="F67" s="18"/>
      <c r="G67" s="43"/>
      <c r="H67" s="106"/>
      <c r="I67" s="107"/>
      <c r="J67" s="106"/>
      <c r="K67" s="52"/>
      <c r="L67" s="108"/>
      <c r="M67" s="92"/>
      <c r="N67" s="92"/>
      <c r="O67" s="108"/>
      <c r="P67" s="108"/>
      <c r="Q67" s="108"/>
    </row>
    <row r="68" spans="2:17" ht="19.899999999999999" customHeight="1" x14ac:dyDescent="0.25">
      <c r="B68" s="103"/>
      <c r="C68" s="18"/>
      <c r="D68" s="105"/>
      <c r="E68" s="18"/>
      <c r="F68" s="18"/>
      <c r="G68" s="43"/>
      <c r="H68" s="106"/>
      <c r="I68" s="107"/>
      <c r="J68" s="106"/>
      <c r="K68" s="52"/>
      <c r="L68" s="108"/>
      <c r="M68" s="92"/>
      <c r="N68" s="92"/>
      <c r="O68" s="108"/>
      <c r="P68" s="108"/>
      <c r="Q68" s="108"/>
    </row>
    <row r="69" spans="2:17" ht="19.899999999999999" customHeight="1" x14ac:dyDescent="0.25">
      <c r="B69" s="103"/>
      <c r="C69" s="18"/>
      <c r="D69" s="105"/>
      <c r="E69" s="18"/>
      <c r="F69" s="18"/>
      <c r="G69" s="43"/>
      <c r="H69" s="106"/>
      <c r="I69" s="107"/>
      <c r="J69" s="106"/>
      <c r="K69" s="52"/>
      <c r="L69" s="108"/>
      <c r="M69" s="92"/>
      <c r="N69" s="92"/>
      <c r="O69" s="108"/>
      <c r="P69" s="108"/>
      <c r="Q69" s="108"/>
    </row>
    <row r="70" spans="2:17" ht="19.899999999999999" customHeight="1" x14ac:dyDescent="0.25">
      <c r="B70" s="103"/>
      <c r="C70" s="18"/>
      <c r="D70" s="105"/>
      <c r="E70" s="18"/>
      <c r="F70" s="18"/>
      <c r="G70" s="43"/>
      <c r="H70" s="106"/>
      <c r="I70" s="107"/>
      <c r="J70" s="106"/>
      <c r="K70" s="52"/>
      <c r="L70" s="108"/>
      <c r="M70" s="92"/>
      <c r="N70" s="92"/>
      <c r="O70" s="108"/>
      <c r="P70" s="108"/>
      <c r="Q70" s="108"/>
    </row>
    <row r="71" spans="2:17" ht="19.899999999999999" customHeight="1" x14ac:dyDescent="0.25">
      <c r="B71" s="103"/>
      <c r="C71" s="18"/>
      <c r="D71" s="105"/>
      <c r="E71" s="18"/>
      <c r="F71" s="18"/>
      <c r="G71" s="43"/>
      <c r="H71" s="106"/>
      <c r="I71" s="107"/>
      <c r="J71" s="106"/>
      <c r="K71" s="52"/>
      <c r="L71" s="108"/>
      <c r="M71" s="92"/>
      <c r="N71" s="92"/>
      <c r="O71" s="108"/>
      <c r="P71" s="108"/>
      <c r="Q71" s="108"/>
    </row>
    <row r="72" spans="2:17" ht="19.899999999999999" customHeight="1" x14ac:dyDescent="0.25">
      <c r="B72" s="103"/>
      <c r="C72" s="18"/>
      <c r="D72" s="105"/>
      <c r="E72" s="18"/>
      <c r="F72" s="18"/>
      <c r="G72" s="43"/>
      <c r="H72" s="106"/>
      <c r="I72" s="107"/>
      <c r="J72" s="106"/>
      <c r="K72" s="52"/>
      <c r="L72" s="108"/>
      <c r="M72" s="92"/>
      <c r="N72" s="92"/>
      <c r="O72" s="108"/>
      <c r="P72" s="108"/>
      <c r="Q72" s="108"/>
    </row>
    <row r="73" spans="2:17" ht="19.899999999999999" customHeight="1" x14ac:dyDescent="0.25">
      <c r="B73" s="103"/>
      <c r="C73" s="18"/>
      <c r="D73" s="105"/>
      <c r="E73" s="18"/>
      <c r="F73" s="18"/>
      <c r="G73" s="43"/>
      <c r="H73" s="106"/>
      <c r="I73" s="107"/>
      <c r="J73" s="106"/>
      <c r="K73" s="52"/>
      <c r="L73" s="108"/>
      <c r="M73" s="92"/>
      <c r="N73" s="92"/>
      <c r="O73" s="108"/>
      <c r="P73" s="108"/>
      <c r="Q73" s="108"/>
    </row>
    <row r="74" spans="2:17" ht="19.899999999999999" customHeight="1" x14ac:dyDescent="0.25">
      <c r="B74" s="103"/>
      <c r="C74" s="18"/>
      <c r="D74" s="105"/>
      <c r="E74" s="18"/>
      <c r="F74" s="18"/>
      <c r="G74" s="43"/>
      <c r="H74" s="106"/>
      <c r="I74" s="107"/>
      <c r="J74" s="106"/>
      <c r="K74" s="52"/>
      <c r="L74" s="108"/>
      <c r="M74" s="92"/>
      <c r="N74" s="92"/>
      <c r="O74" s="108"/>
      <c r="P74" s="108"/>
      <c r="Q74" s="108"/>
    </row>
    <row r="75" spans="2:17" ht="19.899999999999999" customHeight="1" x14ac:dyDescent="0.25">
      <c r="B75" s="103"/>
      <c r="C75" s="18"/>
      <c r="D75" s="105"/>
      <c r="E75" s="18"/>
      <c r="F75" s="18"/>
      <c r="G75" s="43"/>
      <c r="H75" s="106"/>
      <c r="I75" s="107"/>
      <c r="J75" s="106"/>
      <c r="K75" s="52"/>
      <c r="L75" s="108"/>
      <c r="M75" s="92"/>
      <c r="N75" s="92"/>
      <c r="O75" s="108"/>
      <c r="P75" s="108"/>
      <c r="Q75" s="108"/>
    </row>
    <row r="76" spans="2:17" ht="19.899999999999999" customHeight="1" x14ac:dyDescent="0.25">
      <c r="B76" s="103"/>
      <c r="C76" s="18"/>
      <c r="D76" s="105"/>
      <c r="E76" s="18"/>
      <c r="F76" s="18"/>
      <c r="G76" s="43"/>
      <c r="H76" s="106"/>
      <c r="I76" s="107"/>
      <c r="J76" s="106"/>
      <c r="K76" s="52"/>
      <c r="L76" s="108"/>
      <c r="M76" s="92"/>
      <c r="N76" s="92"/>
      <c r="O76" s="108"/>
      <c r="P76" s="108"/>
      <c r="Q76" s="108"/>
    </row>
    <row r="77" spans="2:17" ht="19.899999999999999" customHeight="1" x14ac:dyDescent="0.25">
      <c r="B77" s="103"/>
      <c r="C77" s="18"/>
      <c r="D77" s="105"/>
      <c r="E77" s="18"/>
      <c r="F77" s="18"/>
      <c r="G77" s="43"/>
      <c r="H77" s="106"/>
      <c r="I77" s="107"/>
      <c r="J77" s="106"/>
      <c r="K77" s="52"/>
      <c r="L77" s="108"/>
      <c r="M77" s="92"/>
      <c r="N77" s="92"/>
      <c r="O77" s="108"/>
      <c r="P77" s="108"/>
      <c r="Q77" s="108"/>
    </row>
    <row r="78" spans="2:17" ht="19.899999999999999" customHeight="1" x14ac:dyDescent="0.25">
      <c r="B78" s="103"/>
      <c r="C78" s="18"/>
      <c r="D78" s="105"/>
      <c r="E78" s="18"/>
      <c r="F78" s="18"/>
      <c r="G78" s="43"/>
      <c r="H78" s="106"/>
      <c r="I78" s="107"/>
      <c r="J78" s="106"/>
      <c r="K78" s="52"/>
      <c r="L78" s="108"/>
      <c r="M78" s="92"/>
      <c r="N78" s="92"/>
      <c r="O78" s="108"/>
      <c r="P78" s="108"/>
      <c r="Q78" s="108"/>
    </row>
    <row r="79" spans="2:17" ht="19.899999999999999" customHeight="1" x14ac:dyDescent="0.25">
      <c r="B79" s="103"/>
      <c r="C79" s="18"/>
      <c r="D79" s="105"/>
      <c r="E79" s="18"/>
      <c r="F79" s="18"/>
      <c r="G79" s="43"/>
      <c r="H79" s="106"/>
      <c r="I79" s="107"/>
      <c r="J79" s="106"/>
      <c r="K79" s="52"/>
      <c r="L79" s="108"/>
      <c r="M79" s="92"/>
      <c r="N79" s="92"/>
      <c r="O79" s="108"/>
      <c r="P79" s="108"/>
      <c r="Q79" s="108"/>
    </row>
    <row r="80" spans="2:17" ht="19.899999999999999" customHeight="1" x14ac:dyDescent="0.25">
      <c r="B80" s="103"/>
      <c r="C80" s="18"/>
      <c r="D80" s="105"/>
      <c r="E80" s="18"/>
      <c r="F80" s="18"/>
      <c r="G80" s="43"/>
      <c r="H80" s="106"/>
      <c r="I80" s="107"/>
      <c r="J80" s="106"/>
      <c r="K80" s="52"/>
      <c r="L80" s="108"/>
      <c r="M80" s="92"/>
      <c r="N80" s="92"/>
      <c r="O80" s="108"/>
      <c r="P80" s="108"/>
      <c r="Q80" s="108"/>
    </row>
    <row r="81" spans="2:17" ht="19.899999999999999" customHeight="1" x14ac:dyDescent="0.25">
      <c r="B81" s="103"/>
      <c r="C81" s="18"/>
      <c r="D81" s="105"/>
      <c r="E81" s="18"/>
      <c r="F81" s="18"/>
      <c r="G81" s="43"/>
      <c r="H81" s="106"/>
      <c r="I81" s="107"/>
      <c r="J81" s="106"/>
      <c r="K81" s="52"/>
      <c r="L81" s="108"/>
      <c r="M81" s="92"/>
      <c r="N81" s="92"/>
      <c r="O81" s="108"/>
      <c r="P81" s="108"/>
      <c r="Q81" s="108"/>
    </row>
    <row r="82" spans="2:17" ht="19.899999999999999" customHeight="1" x14ac:dyDescent="0.25">
      <c r="B82" s="103"/>
      <c r="C82" s="18"/>
      <c r="D82" s="105"/>
      <c r="E82" s="18"/>
      <c r="F82" s="18"/>
      <c r="G82" s="43"/>
      <c r="H82" s="106"/>
      <c r="I82" s="107"/>
      <c r="J82" s="106"/>
      <c r="K82" s="52"/>
      <c r="L82" s="108"/>
      <c r="M82" s="92"/>
      <c r="N82" s="92"/>
      <c r="O82" s="108"/>
      <c r="P82" s="108"/>
      <c r="Q82" s="108"/>
    </row>
    <row r="83" spans="2:17" ht="19.899999999999999" customHeight="1" x14ac:dyDescent="0.25">
      <c r="B83" s="103"/>
      <c r="C83" s="18"/>
      <c r="D83" s="105"/>
      <c r="E83" s="18"/>
      <c r="F83" s="18"/>
      <c r="G83" s="43"/>
      <c r="H83" s="106"/>
      <c r="I83" s="107"/>
      <c r="J83" s="106"/>
      <c r="K83" s="52"/>
      <c r="L83" s="108"/>
      <c r="M83" s="92"/>
      <c r="N83" s="92"/>
      <c r="O83" s="108"/>
      <c r="P83" s="108"/>
      <c r="Q83" s="108"/>
    </row>
    <row r="84" spans="2:17" ht="19.899999999999999" customHeight="1" x14ac:dyDescent="0.25">
      <c r="B84" s="103"/>
      <c r="C84" s="18"/>
      <c r="D84" s="105"/>
      <c r="E84" s="18"/>
      <c r="F84" s="18"/>
      <c r="G84" s="43"/>
      <c r="H84" s="106"/>
      <c r="I84" s="107"/>
      <c r="J84" s="106"/>
      <c r="K84" s="52"/>
      <c r="L84" s="108"/>
      <c r="M84" s="92"/>
      <c r="N84" s="92"/>
      <c r="O84" s="108"/>
      <c r="P84" s="108"/>
      <c r="Q84" s="108"/>
    </row>
    <row r="85" spans="2:17" ht="19.899999999999999" customHeight="1" x14ac:dyDescent="0.25">
      <c r="B85" s="103"/>
      <c r="C85" s="18"/>
      <c r="D85" s="105"/>
      <c r="E85" s="18"/>
      <c r="F85" s="18"/>
      <c r="G85" s="43"/>
      <c r="H85" s="106"/>
      <c r="I85" s="107"/>
      <c r="J85" s="106"/>
      <c r="K85" s="52"/>
      <c r="L85" s="108"/>
      <c r="M85" s="92"/>
      <c r="N85" s="92"/>
      <c r="O85" s="108"/>
      <c r="P85" s="108"/>
      <c r="Q85" s="108"/>
    </row>
    <row r="86" spans="2:17" ht="19.899999999999999" customHeight="1" x14ac:dyDescent="0.25">
      <c r="B86" s="103"/>
      <c r="C86" s="18"/>
      <c r="D86" s="105"/>
      <c r="E86" s="18"/>
      <c r="F86" s="18"/>
      <c r="G86" s="43"/>
      <c r="H86" s="106"/>
      <c r="I86" s="107"/>
      <c r="J86" s="106"/>
      <c r="K86" s="52"/>
      <c r="L86" s="108"/>
      <c r="M86" s="92"/>
      <c r="N86" s="92"/>
      <c r="O86" s="108"/>
      <c r="P86" s="108"/>
      <c r="Q86" s="108"/>
    </row>
    <row r="87" spans="2:17" ht="19.899999999999999" customHeight="1" x14ac:dyDescent="0.25">
      <c r="B87" s="103"/>
      <c r="C87" s="18"/>
      <c r="D87" s="105"/>
      <c r="E87" s="18"/>
      <c r="F87" s="18"/>
      <c r="G87" s="43"/>
      <c r="H87" s="106"/>
      <c r="I87" s="107"/>
      <c r="J87" s="106"/>
      <c r="K87" s="52"/>
      <c r="L87" s="108"/>
      <c r="M87" s="92"/>
      <c r="N87" s="92"/>
      <c r="O87" s="108"/>
      <c r="P87" s="108"/>
      <c r="Q87" s="108"/>
    </row>
    <row r="88" spans="2:17" ht="19.899999999999999" customHeight="1" x14ac:dyDescent="0.25">
      <c r="B88" s="103"/>
      <c r="C88" s="18"/>
      <c r="D88" s="105"/>
      <c r="E88" s="18"/>
      <c r="F88" s="18"/>
      <c r="G88" s="43"/>
      <c r="H88" s="106"/>
      <c r="I88" s="107"/>
      <c r="J88" s="106"/>
      <c r="K88" s="52"/>
      <c r="L88" s="108"/>
      <c r="M88" s="92"/>
      <c r="N88" s="92"/>
      <c r="O88" s="108"/>
      <c r="P88" s="108"/>
      <c r="Q88" s="108"/>
    </row>
    <row r="89" spans="2:17" ht="19.899999999999999" customHeight="1" x14ac:dyDescent="0.25">
      <c r="B89" s="103"/>
      <c r="C89" s="18"/>
      <c r="D89" s="105"/>
      <c r="E89" s="18"/>
      <c r="F89" s="18"/>
      <c r="G89" s="43"/>
      <c r="H89" s="106"/>
      <c r="I89" s="107"/>
      <c r="J89" s="106"/>
      <c r="K89" s="52"/>
      <c r="L89" s="108"/>
      <c r="M89" s="92"/>
      <c r="N89" s="92"/>
      <c r="O89" s="108"/>
      <c r="P89" s="108"/>
      <c r="Q89" s="108"/>
    </row>
    <row r="90" spans="2:17" ht="19.899999999999999" customHeight="1" x14ac:dyDescent="0.25">
      <c r="B90" s="103"/>
      <c r="C90" s="18"/>
      <c r="D90" s="105"/>
      <c r="E90" s="18"/>
      <c r="F90" s="18"/>
      <c r="G90" s="43"/>
      <c r="H90" s="106"/>
      <c r="I90" s="107"/>
      <c r="J90" s="106"/>
      <c r="K90" s="52"/>
      <c r="L90" s="108"/>
      <c r="M90" s="92"/>
      <c r="N90" s="92"/>
      <c r="O90" s="108"/>
      <c r="P90" s="108"/>
      <c r="Q90" s="108"/>
    </row>
    <row r="91" spans="2:17" ht="19.899999999999999" customHeight="1" x14ac:dyDescent="0.25">
      <c r="B91" s="103"/>
      <c r="C91" s="18"/>
      <c r="D91" s="105"/>
      <c r="E91" s="18"/>
      <c r="F91" s="18"/>
      <c r="G91" s="43"/>
      <c r="H91" s="106"/>
      <c r="I91" s="107"/>
      <c r="J91" s="106"/>
      <c r="K91" s="52"/>
      <c r="L91" s="108"/>
      <c r="M91" s="92"/>
      <c r="N91" s="92"/>
      <c r="O91" s="108"/>
      <c r="P91" s="108"/>
      <c r="Q91" s="108"/>
    </row>
    <row r="92" spans="2:17" ht="19.899999999999999" customHeight="1" x14ac:dyDescent="0.25">
      <c r="B92" s="103"/>
      <c r="C92" s="18"/>
      <c r="D92" s="105"/>
      <c r="E92" s="18"/>
      <c r="F92" s="18"/>
      <c r="G92" s="43"/>
      <c r="H92" s="106"/>
      <c r="I92" s="107"/>
      <c r="J92" s="106"/>
      <c r="K92" s="52"/>
      <c r="L92" s="108"/>
      <c r="M92" s="92"/>
      <c r="N92" s="92"/>
      <c r="O92" s="108"/>
      <c r="P92" s="108"/>
      <c r="Q92" s="108"/>
    </row>
    <row r="93" spans="2:17" ht="19.899999999999999" customHeight="1" x14ac:dyDescent="0.25">
      <c r="B93" s="103"/>
      <c r="C93" s="18"/>
      <c r="D93" s="105"/>
      <c r="E93" s="18"/>
      <c r="F93" s="18"/>
      <c r="G93" s="43"/>
      <c r="H93" s="106"/>
      <c r="I93" s="107"/>
      <c r="J93" s="106"/>
      <c r="K93" s="52"/>
      <c r="L93" s="108"/>
      <c r="M93" s="92"/>
      <c r="N93" s="92"/>
      <c r="O93" s="108"/>
      <c r="P93" s="108"/>
      <c r="Q93" s="108"/>
    </row>
    <row r="94" spans="2:17" ht="19.899999999999999" customHeight="1" x14ac:dyDescent="0.25">
      <c r="B94" s="103"/>
      <c r="C94" s="18"/>
      <c r="D94" s="105"/>
      <c r="E94" s="18"/>
      <c r="F94" s="18"/>
      <c r="G94" s="43"/>
      <c r="H94" s="106"/>
      <c r="I94" s="107"/>
      <c r="J94" s="106"/>
      <c r="K94" s="52"/>
      <c r="L94" s="108"/>
      <c r="M94" s="92"/>
      <c r="N94" s="92"/>
      <c r="O94" s="108"/>
      <c r="P94" s="108"/>
      <c r="Q94" s="108"/>
    </row>
    <row r="95" spans="2:17" ht="19.899999999999999" customHeight="1" x14ac:dyDescent="0.25">
      <c r="B95" s="103"/>
      <c r="C95" s="18"/>
      <c r="D95" s="105"/>
      <c r="E95" s="18"/>
      <c r="F95" s="18"/>
      <c r="G95" s="43"/>
      <c r="H95" s="106"/>
      <c r="I95" s="107"/>
      <c r="J95" s="106"/>
      <c r="K95" s="52"/>
      <c r="L95" s="108"/>
      <c r="M95" s="92"/>
      <c r="N95" s="92"/>
      <c r="O95" s="108"/>
      <c r="P95" s="108"/>
      <c r="Q95" s="108"/>
    </row>
    <row r="96" spans="2:17" ht="19.899999999999999" customHeight="1" x14ac:dyDescent="0.25">
      <c r="B96" s="103"/>
      <c r="C96" s="18"/>
      <c r="D96" s="105"/>
      <c r="E96" s="18"/>
      <c r="F96" s="18"/>
      <c r="G96" s="43"/>
      <c r="H96" s="106"/>
      <c r="I96" s="107"/>
      <c r="J96" s="106"/>
      <c r="K96" s="52"/>
      <c r="L96" s="108"/>
      <c r="M96" s="92"/>
      <c r="N96" s="92"/>
      <c r="O96" s="108"/>
      <c r="P96" s="108"/>
      <c r="Q96" s="108"/>
    </row>
    <row r="97" spans="2:17" ht="19.899999999999999" customHeight="1" x14ac:dyDescent="0.25">
      <c r="B97" s="103"/>
      <c r="C97" s="18"/>
      <c r="D97" s="105"/>
      <c r="E97" s="18"/>
      <c r="F97" s="18"/>
      <c r="G97" s="43"/>
      <c r="H97" s="106"/>
      <c r="I97" s="107"/>
      <c r="J97" s="106"/>
      <c r="K97" s="52"/>
      <c r="L97" s="108"/>
      <c r="M97" s="92"/>
      <c r="N97" s="92"/>
      <c r="O97" s="108"/>
      <c r="P97" s="108"/>
      <c r="Q97" s="108"/>
    </row>
    <row r="98" spans="2:17" ht="19.899999999999999" customHeight="1" x14ac:dyDescent="0.25">
      <c r="B98" s="103"/>
      <c r="C98" s="18"/>
      <c r="D98" s="105"/>
      <c r="E98" s="18"/>
      <c r="F98" s="18"/>
      <c r="G98" s="43"/>
      <c r="H98" s="106"/>
      <c r="I98" s="107"/>
      <c r="J98" s="106"/>
      <c r="K98" s="52"/>
      <c r="L98" s="108"/>
      <c r="M98" s="92"/>
      <c r="N98" s="92"/>
    </row>
    <row r="99" spans="2:17" ht="19.899999999999999" customHeight="1" x14ac:dyDescent="0.25">
      <c r="C99" s="11"/>
      <c r="D99" s="71"/>
      <c r="E99" s="11"/>
      <c r="F99" s="11"/>
      <c r="G99" s="71"/>
      <c r="H99" s="71"/>
      <c r="I99" s="11"/>
      <c r="M99" s="71"/>
      <c r="N99" s="71"/>
    </row>
    <row r="100" spans="2:17" ht="19.899999999999999" customHeight="1" x14ac:dyDescent="0.25">
      <c r="C100" s="11"/>
      <c r="D100" s="71"/>
      <c r="E100" s="11"/>
      <c r="F100" s="11"/>
      <c r="G100" s="71"/>
      <c r="H100" s="71"/>
      <c r="I100" s="11"/>
      <c r="M100" s="71"/>
      <c r="N100" s="71"/>
    </row>
    <row r="101" spans="2:17" ht="19.899999999999999" customHeight="1" x14ac:dyDescent="0.25">
      <c r="C101" s="11"/>
      <c r="D101" s="71"/>
      <c r="E101" s="11"/>
      <c r="F101" s="11"/>
      <c r="G101" s="71"/>
      <c r="H101" s="71"/>
      <c r="I101" s="11"/>
      <c r="M101" s="71"/>
      <c r="N101" s="71"/>
    </row>
    <row r="102" spans="2:17" ht="19.899999999999999" customHeight="1" x14ac:dyDescent="0.25">
      <c r="C102" s="11"/>
      <c r="D102" s="71"/>
      <c r="E102" s="11"/>
      <c r="F102" s="11"/>
      <c r="G102" s="71"/>
      <c r="H102" s="71"/>
      <c r="I102" s="11"/>
      <c r="M102" s="71"/>
      <c r="N102" s="71"/>
    </row>
    <row r="103" spans="2:17" ht="19.899999999999999" customHeight="1" x14ac:dyDescent="0.25">
      <c r="C103" s="11"/>
      <c r="D103" s="71"/>
      <c r="E103" s="11"/>
      <c r="F103" s="11"/>
      <c r="G103" s="71"/>
      <c r="H103" s="71"/>
      <c r="I103" s="11"/>
      <c r="M103" s="71"/>
      <c r="N103" s="71"/>
    </row>
    <row r="104" spans="2:17" ht="19.899999999999999" customHeight="1" x14ac:dyDescent="0.2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2:17" ht="19.899999999999999" customHeight="1" x14ac:dyDescent="0.2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19.899999999999999" customHeight="1" x14ac:dyDescent="0.2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x14ac:dyDescent="0.2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x14ac:dyDescent="0.2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x14ac:dyDescent="0.2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x14ac:dyDescent="0.2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x14ac:dyDescent="0.2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x14ac:dyDescent="0.2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2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2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2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2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2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2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2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2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2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2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2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2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2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2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2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2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2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2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2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2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2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2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2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2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2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2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2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2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2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2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2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2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2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2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2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2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2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2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2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2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2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2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2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2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2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2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2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2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2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2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2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2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2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2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2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2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2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2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2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2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2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2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2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2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2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2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2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2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2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2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2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2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2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2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2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2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2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2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2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2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2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2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2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2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2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2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2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2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2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2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2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2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2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2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2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2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2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2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2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2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2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2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2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2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2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2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2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2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2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2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2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2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2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2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2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2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25">
      <c r="C229" s="11"/>
      <c r="D229" s="71"/>
      <c r="E229" s="11"/>
      <c r="F229" s="11"/>
      <c r="G229" s="71"/>
      <c r="H229" s="71"/>
      <c r="I229" s="11"/>
      <c r="M229" s="71"/>
      <c r="N229" s="71"/>
    </row>
  </sheetData>
  <sheetProtection algorithmName="SHA-512" hashValue="Xpn7gx26AWvQMnCOqaHzGIWwI0/OfwrhvDIMs7YZBLCM2Y3eVLBnd+cPyekMEl38FE3r3+i9SavVt2H4zvJ3MQ==" saltValue="mpewHomdy6bmk5f3o4WQKg==" spinCount="100000" sheet="1" objects="1" scenarios="1"/>
  <mergeCells count="12">
    <mergeCell ref="B12:G12"/>
    <mergeCell ref="P11:R11"/>
    <mergeCell ref="P12:R12"/>
    <mergeCell ref="P1:R1"/>
    <mergeCell ref="B1:E1"/>
    <mergeCell ref="B11:H11"/>
    <mergeCell ref="H7:H9"/>
    <mergeCell ref="S7:S9"/>
    <mergeCell ref="I7:I9"/>
    <mergeCell ref="J7:J9"/>
    <mergeCell ref="L7:L9"/>
    <mergeCell ref="M7:M9"/>
  </mergeCells>
  <conditionalFormatting sqref="B7:B9">
    <cfRule type="cellIs" dxfId="19" priority="36" operator="greaterThanOrEqual">
      <formula>1</formula>
    </cfRule>
  </conditionalFormatting>
  <conditionalFormatting sqref="B7:B9 D7:D9">
    <cfRule type="containsBlanks" dxfId="18" priority="39">
      <formula>LEN(TRIM(B7))=0</formula>
    </cfRule>
  </conditionalFormatting>
  <conditionalFormatting sqref="R7:R9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9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9">
    <cfRule type="notContainsBlanks" dxfId="8" priority="8">
      <formula>LEN(TRIM(G8))&gt;0</formula>
    </cfRule>
  </conditionalFormatting>
  <conditionalFormatting sqref="G8:G9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9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9">
    <cfRule type="notContainsBlanks" dxfId="0" priority="1">
      <formula>LEN(TRIM(P8))&gt;0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23622047244094491" right="0.23622047244094491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2020-10-30T06:51:38Z</cp:lastPrinted>
  <dcterms:created xsi:type="dcterms:W3CDTF">2014-03-05T12:43:32Z</dcterms:created>
  <dcterms:modified xsi:type="dcterms:W3CDTF">2020-10-30T11:11:57Z</dcterms:modified>
</cp:coreProperties>
</file>