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7"/>
  <workbookPr updateLinks="never" defaultThemeVersion="124226"/>
  <bookViews>
    <workbookView xWindow="0" yWindow="0" windowWidth="23040" windowHeight="9060" tabRatio="939" activeTab="0"/>
  </bookViews>
  <sheets>
    <sheet name="Nábytek" sheetId="22" r:id="rId1"/>
  </sheets>
  <definedNames>
    <definedName name="_xlnm.Print_Area" localSheetId="0">'Nábytek'!$B$1:$S$12</definedName>
  </definedNames>
  <calcPr calcId="191029"/>
</workbook>
</file>

<file path=xl/sharedStrings.xml><?xml version="1.0" encoding="utf-8"?>
<sst xmlns="http://schemas.openxmlformats.org/spreadsheetml/2006/main" count="45" uniqueCount="41">
  <si>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</si>
  <si>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</si>
  <si>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</si>
  <si>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</si>
  <si>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</si>
  <si>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</si>
  <si>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</si>
  <si>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</si>
  <si>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</si>
  <si>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</si>
  <si>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</si>
  <si>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</si>
  <si>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</si>
  <si>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</si>
  <si>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Ilustrační obrázek</t>
  </si>
  <si>
    <t>ks</t>
  </si>
  <si>
    <t xml:space="preserve">Fakturace </t>
  </si>
  <si>
    <t xml:space="preserve">Pokud financováno z projektových prostředků, pak ŘEŠITEL uvede: NÁZEV A ČÍSLO DOTAČNÍHO PROJEKTU </t>
  </si>
  <si>
    <t>Maximální cena za jednotlivé položky 
 v Kč BEZ DPH</t>
  </si>
  <si>
    <t xml:space="preserve">POZNÁMKA </t>
  </si>
  <si>
    <t>Obchodní podmínky NAD RÁMEC STANDARDNÍCH 
obchodních podmínek</t>
  </si>
  <si>
    <t>Kontaktní osoba 
k převzetí zboží</t>
  </si>
  <si>
    <t xml:space="preserve">Místo dodání </t>
  </si>
  <si>
    <t>Název</t>
  </si>
  <si>
    <t>Měrná jednotka [MJ]</t>
  </si>
  <si>
    <t>Popis</t>
  </si>
  <si>
    <t>Samostatná faktura</t>
  </si>
  <si>
    <t>Dodání ve smontovaném stavu a do místa plnění.</t>
  </si>
  <si>
    <t>Kartotéka dřevěná uzamykatelná</t>
  </si>
  <si>
    <t>Vladimíra Johánková,
Tel.: 37763 3019</t>
  </si>
  <si>
    <t>Univerzitní 22,
301 00 Plzeň,
Fakulta ekonomická - Děkanát,
místnost UK 410</t>
  </si>
  <si>
    <r>
      <t xml:space="preserve">Kartotéka dřevěná uzamykatelná (se dvěma klíči), 4 zásuvky s úchyty - viz ilustrační obrázek.
</t>
    </r>
    <r>
      <rPr>
        <sz val="11"/>
        <rFont val="Calibri"/>
        <family val="2"/>
        <scheme val="minor"/>
      </rPr>
      <t xml:space="preserve">Material: laminovaná dřevotříska o tl. min. 18 mm, hrany desek jsou olepeny plastovou ABS hranou o síle min. 2 mm na čelech zásuvek a min. 0,5 mm na korpusu skříně.
</t>
    </r>
    <r>
      <rPr>
        <sz val="11"/>
        <color theme="1"/>
        <rFont val="Calibri"/>
        <family val="2"/>
        <scheme val="minor"/>
      </rPr>
      <t>Dekor bříza.
Zásuvky jsou osazeny teleskopickými pojezdy se 100% výsuvem zásuvky.
Nosnost zásuvky min. 40 kg.
Rozměr: výška 1350 - 1400 mm, šířka 440 - 460 mm, hloubka 600 mm.</t>
    </r>
  </si>
  <si>
    <t>Dodání ve smontovaném stavu a do místa plnění.
Záruka na zboží 5 let.</t>
  </si>
  <si>
    <t>Nábytek pro ZČU  (II.) 018 - 2020 (N-(II.)-018-2020)</t>
  </si>
  <si>
    <t>Priloha_c._1_Kupni_smlouvy_technicka_specifikace_N-(II.)-018-2020</t>
  </si>
  <si>
    <t>Zuzana Martinčíková, 
Tel.: 603 965 856,
37763 3601</t>
  </si>
  <si>
    <t>Univerzitní 22, 
301 00 Plzeň,
 Fakulta ekonomická -
Katedra podnikové ekonomiky a managementu, 
4. patro - místnost UK 412</t>
  </si>
  <si>
    <t>Stůl kancelářský</t>
  </si>
  <si>
    <t>Skříň kancelářská</t>
  </si>
  <si>
    <r>
      <t xml:space="preserve">Kancelářský stůl, rozměr desky 1400x800 mm.
Výška stolu 740 mm.
Stolová deska: z laminované dřevotřísky tloušťky min. 25 mm, hrany jsou olepeny odolnou ABS hranou </t>
    </r>
    <r>
      <rPr>
        <sz val="11"/>
        <rFont val="Calibri"/>
        <family val="2"/>
        <scheme val="minor"/>
      </rPr>
      <t>o síle min. 2 mm</t>
    </r>
    <r>
      <rPr>
        <sz val="11"/>
        <color theme="1"/>
        <rFont val="Calibri"/>
        <family val="2"/>
        <scheme val="minor"/>
      </rPr>
      <t>, dekor bříza (z důvodu doplnění již zakoupeného nábytku v dekoru bříza).
Podnož stolu: z profilovaných ocelových plechů, které jsou navrženy tak, aby stůl byl pevný a bez chvění.
Povrchová úprava kovových částí práškovým vypalovacím lakem v odstínu stříbro-šedá.</t>
    </r>
  </si>
  <si>
    <r>
      <t>Kancelářská skřín s půlenými křídlovými dveřmi, dekor bříza (z důvodu doplnění již zakoupeného nábytku v dekoru bříza).
Rozměry: výška 1781 x šířka 800 x hloubka 500 mm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(+/- 20 mm u každého rozměru). </t>
    </r>
    <r>
      <rPr>
        <sz val="11"/>
        <color theme="1"/>
        <rFont val="Calibri"/>
        <family val="2"/>
        <scheme val="minor"/>
      </rPr>
      <t xml:space="preserve">
Skříně jsou vyrobeny z laminované dřevotřísky o síle min. 18 mm.
Hrany jsou olepeny ABS plastovou hranou o síle min. 1 mm v barvě dekoru desky (bříza).
Police o síle min. 18 mm jsou pevně spojeny s bočnicí skříně, počet polic 4.
Hrany všech dílů jsou olepeny plastovou ABS hranou.
Skříň má pohledová záda s možností umístění v prostoru.
Rektifikační kluzáky k vyrovnání nerovnosti podlahy až do 10 mm.
Madla jsou vyrobena z leštěného hliníku.
Skříně s dveřmi jsou uzamykatelné zámkem se dvěma klíči.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</si>
</sst>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medium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2">
    <xf numFmtId="0" fontId="0" fillId="0" borderId="0" xfId="0"/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6" fillId="3" borderId="4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4" xfId="0" applyNumberFormat="1" applyBorder="1" applyAlignment="1" applyProtection="1">
      <alignment horizontal="right" vertical="center" indent="1"/>
      <protection/>
    </xf>
    <xf numFmtId="0" fontId="0" fillId="0" borderId="4" xfId="0" applyNumberFormat="1" applyFill="1" applyBorder="1" applyAlignment="1" applyProtection="1">
      <alignment horizontal="center" vertical="center"/>
      <protection/>
    </xf>
    <xf numFmtId="0" fontId="6" fillId="3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6" xfId="0" applyFill="1" applyBorder="1" applyProtection="1">
      <protection/>
    </xf>
    <xf numFmtId="0" fontId="0" fillId="0" borderId="0" xfId="0" applyProtection="1"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Font="1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horizontal="center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4" xfId="0" applyFont="1" applyFill="1" applyBorder="1" applyAlignment="1" applyProtection="1">
      <alignment horizontal="center" vertical="center" wrapText="1"/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ont="1" applyFill="1" applyBorder="1" applyAlignment="1" applyProtection="1">
      <alignment vertical="center" wrapText="1"/>
      <protection/>
    </xf>
    <xf numFmtId="0" fontId="0" fillId="5" borderId="10" xfId="0" applyFill="1" applyBorder="1" applyAlignment="1" applyProtection="1">
      <alignment horizontal="center" vertical="center" wrapText="1"/>
      <protection/>
    </xf>
    <xf numFmtId="0" fontId="2" fillId="5" borderId="10" xfId="0" applyNumberFormat="1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9"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514350</xdr:colOff>
      <xdr:row>6</xdr:row>
      <xdr:rowOff>114300</xdr:rowOff>
    </xdr:from>
    <xdr:to>
      <xdr:col>6</xdr:col>
      <xdr:colOff>1733550</xdr:colOff>
      <xdr:row>6</xdr:row>
      <xdr:rowOff>2019300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39475" y="2695575"/>
          <a:ext cx="1219200" cy="1905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171450</xdr:colOff>
      <xdr:row>7</xdr:row>
      <xdr:rowOff>333375</xdr:rowOff>
    </xdr:from>
    <xdr:to>
      <xdr:col>6</xdr:col>
      <xdr:colOff>2000250</xdr:colOff>
      <xdr:row>7</xdr:row>
      <xdr:rowOff>1476375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96575" y="5105400"/>
          <a:ext cx="1828800" cy="11430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409575</xdr:colOff>
      <xdr:row>8</xdr:row>
      <xdr:rowOff>190500</xdr:rowOff>
    </xdr:from>
    <xdr:to>
      <xdr:col>6</xdr:col>
      <xdr:colOff>1838325</xdr:colOff>
      <xdr:row>8</xdr:row>
      <xdr:rowOff>2133600</xdr:rowOff>
    </xdr:to>
    <xdr:pic>
      <xdr:nvPicPr>
        <xdr:cNvPr id="5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934700" y="6753225"/>
          <a:ext cx="1428750" cy="19431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7"/>
  <sheetViews>
    <sheetView tabSelected="1" zoomScale="80" zoomScaleNormal="80" workbookViewId="0" topLeftCell="I7">
      <selection activeCell="P9" sqref="P9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7" customWidth="1"/>
    <col min="4" max="4" width="11.421875" style="100" customWidth="1"/>
    <col min="5" max="5" width="11.28125" style="11" customWidth="1"/>
    <col min="6" max="6" width="90.140625" style="7" customWidth="1"/>
    <col min="7" max="7" width="32.140625" style="7" customWidth="1"/>
    <col min="8" max="8" width="29.140625" style="101" customWidth="1"/>
    <col min="9" max="9" width="23.57421875" style="101" customWidth="1"/>
    <col min="10" max="10" width="23.421875" style="55" hidden="1" customWidth="1"/>
    <col min="11" max="11" width="50.57421875" style="12" customWidth="1"/>
    <col min="12" max="12" width="27.28125" style="55" customWidth="1"/>
    <col min="13" max="13" width="46.421875" style="101" customWidth="1"/>
    <col min="14" max="14" width="20.00390625" style="101" hidden="1" customWidth="1"/>
    <col min="15" max="15" width="20.8515625" style="55" customWidth="1"/>
    <col min="16" max="16" width="24.7109375" style="55" customWidth="1"/>
    <col min="17" max="17" width="21.00390625" style="55" customWidth="1"/>
    <col min="18" max="18" width="19.421875" style="55" customWidth="1"/>
    <col min="19" max="19" width="20.421875" style="55" hidden="1" customWidth="1"/>
    <col min="20" max="16384" width="8.8515625" style="55" customWidth="1"/>
  </cols>
  <sheetData>
    <row r="1" spans="2:18" s="12" customFormat="1" ht="24.6" customHeight="1">
      <c r="B1" s="42" t="s">
        <v>33</v>
      </c>
      <c r="C1" s="42"/>
      <c r="D1" s="42"/>
      <c r="E1" s="42"/>
      <c r="F1" s="7"/>
      <c r="G1" s="7"/>
      <c r="H1" s="7"/>
      <c r="I1" s="7"/>
      <c r="M1" s="7"/>
      <c r="N1" s="7"/>
      <c r="P1" s="46" t="s">
        <v>34</v>
      </c>
      <c r="Q1" s="46"/>
      <c r="R1" s="46"/>
    </row>
    <row r="2" spans="1:19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8"/>
      <c r="M2" s="7"/>
      <c r="N2" s="7"/>
      <c r="O2" s="8"/>
      <c r="P2" s="47"/>
      <c r="R2" s="47"/>
      <c r="S2" s="48"/>
    </row>
    <row r="3" spans="2:18" s="12" customFormat="1" ht="19.95" customHeight="1">
      <c r="B3" s="49"/>
      <c r="C3" s="50" t="s">
        <v>4</v>
      </c>
      <c r="D3" s="51"/>
      <c r="E3" s="51"/>
      <c r="F3" s="51"/>
      <c r="G3" s="51"/>
      <c r="H3" s="52"/>
      <c r="I3" s="52"/>
      <c r="J3" s="52"/>
      <c r="K3" s="52"/>
      <c r="L3" s="47"/>
      <c r="M3" s="53"/>
      <c r="N3" s="53"/>
      <c r="O3" s="47"/>
      <c r="P3" s="47"/>
      <c r="R3" s="47"/>
    </row>
    <row r="4" spans="2:18" s="12" customFormat="1" ht="19.95" customHeight="1" thickBot="1">
      <c r="B4" s="54"/>
      <c r="C4" s="50" t="s">
        <v>11</v>
      </c>
      <c r="D4" s="51"/>
      <c r="E4" s="51"/>
      <c r="F4" s="51"/>
      <c r="G4" s="51"/>
      <c r="H4" s="51"/>
      <c r="I4" s="47"/>
      <c r="J4" s="47"/>
      <c r="K4" s="47"/>
      <c r="L4" s="47"/>
      <c r="M4" s="7"/>
      <c r="N4" s="7"/>
      <c r="O4" s="47"/>
      <c r="P4" s="47"/>
      <c r="R4" s="47"/>
    </row>
    <row r="5" spans="2:16" s="12" customFormat="1" ht="37.5" customHeight="1" thickBot="1">
      <c r="B5" s="9"/>
      <c r="C5" s="10"/>
      <c r="D5" s="11"/>
      <c r="E5" s="11"/>
      <c r="F5" s="7"/>
      <c r="G5" s="7"/>
      <c r="H5" s="16" t="s">
        <v>10</v>
      </c>
      <c r="I5" s="7"/>
      <c r="M5" s="7"/>
      <c r="N5" s="13"/>
      <c r="P5" s="19" t="s">
        <v>10</v>
      </c>
    </row>
    <row r="6" spans="2:19" s="12" customFormat="1" ht="84" customHeight="1" thickBot="1" thickTop="1">
      <c r="B6" s="14" t="s">
        <v>1</v>
      </c>
      <c r="C6" s="20" t="s">
        <v>23</v>
      </c>
      <c r="D6" s="20" t="s">
        <v>0</v>
      </c>
      <c r="E6" s="20" t="s">
        <v>24</v>
      </c>
      <c r="F6" s="20" t="s">
        <v>25</v>
      </c>
      <c r="G6" s="20" t="s">
        <v>14</v>
      </c>
      <c r="H6" s="18" t="s">
        <v>2</v>
      </c>
      <c r="I6" s="20" t="s">
        <v>16</v>
      </c>
      <c r="J6" s="20" t="s">
        <v>17</v>
      </c>
      <c r="K6" s="20" t="s">
        <v>20</v>
      </c>
      <c r="L6" s="41" t="s">
        <v>21</v>
      </c>
      <c r="M6" s="20" t="s">
        <v>22</v>
      </c>
      <c r="N6" s="20" t="s">
        <v>18</v>
      </c>
      <c r="O6" s="20" t="s">
        <v>5</v>
      </c>
      <c r="P6" s="17" t="s">
        <v>6</v>
      </c>
      <c r="Q6" s="20" t="s">
        <v>7</v>
      </c>
      <c r="R6" s="20" t="s">
        <v>8</v>
      </c>
      <c r="S6" s="20" t="s">
        <v>19</v>
      </c>
    </row>
    <row r="7" spans="2:19" ht="172.5" customHeight="1" thickBot="1" thickTop="1">
      <c r="B7" s="56">
        <v>1</v>
      </c>
      <c r="C7" s="57" t="s">
        <v>28</v>
      </c>
      <c r="D7" s="58">
        <v>2</v>
      </c>
      <c r="E7" s="59" t="s">
        <v>15</v>
      </c>
      <c r="F7" s="60" t="s">
        <v>31</v>
      </c>
      <c r="G7" s="60"/>
      <c r="H7" s="23"/>
      <c r="I7" s="61" t="s">
        <v>26</v>
      </c>
      <c r="J7" s="61"/>
      <c r="K7" s="62" t="s">
        <v>32</v>
      </c>
      <c r="L7" s="61" t="s">
        <v>29</v>
      </c>
      <c r="M7" s="61" t="s">
        <v>30</v>
      </c>
      <c r="N7" s="24">
        <f>D7*O7</f>
        <v>20000</v>
      </c>
      <c r="O7" s="25">
        <v>10000</v>
      </c>
      <c r="P7" s="26"/>
      <c r="Q7" s="27">
        <f>D7*P7</f>
        <v>0</v>
      </c>
      <c r="R7" s="28" t="str">
        <f aca="true" t="shared" si="0" ref="R7">IF(ISNUMBER(P7),IF(P7&gt;O7,"NEVYHOVUJE","VYHOVUJE")," ")</f>
        <v xml:space="preserve"> </v>
      </c>
      <c r="S7" s="63"/>
    </row>
    <row r="8" spans="2:19" ht="141" customHeight="1">
      <c r="B8" s="64">
        <v>2</v>
      </c>
      <c r="C8" s="65" t="s">
        <v>37</v>
      </c>
      <c r="D8" s="66">
        <v>1</v>
      </c>
      <c r="E8" s="67" t="s">
        <v>15</v>
      </c>
      <c r="F8" s="68" t="s">
        <v>39</v>
      </c>
      <c r="G8" s="68"/>
      <c r="H8" s="29"/>
      <c r="I8" s="69" t="s">
        <v>26</v>
      </c>
      <c r="J8" s="69"/>
      <c r="K8" s="70" t="s">
        <v>27</v>
      </c>
      <c r="L8" s="69" t="s">
        <v>35</v>
      </c>
      <c r="M8" s="69" t="s">
        <v>36</v>
      </c>
      <c r="N8" s="30">
        <f>D8*O8</f>
        <v>2800</v>
      </c>
      <c r="O8" s="31">
        <v>2800</v>
      </c>
      <c r="P8" s="32"/>
      <c r="Q8" s="33">
        <f>D8*P8</f>
        <v>0</v>
      </c>
      <c r="R8" s="34" t="str">
        <f aca="true" t="shared" si="1" ref="R8:R9">IF(ISNUMBER(P8),IF(P8&gt;O8,"NEVYHOVUJE","VYHOVUJE")," ")</f>
        <v xml:space="preserve"> </v>
      </c>
      <c r="S8" s="71"/>
    </row>
    <row r="9" spans="2:19" ht="182.25" customHeight="1" thickBot="1">
      <c r="B9" s="72">
        <v>3</v>
      </c>
      <c r="C9" s="73" t="s">
        <v>38</v>
      </c>
      <c r="D9" s="74">
        <v>2</v>
      </c>
      <c r="E9" s="75" t="s">
        <v>15</v>
      </c>
      <c r="F9" s="76" t="s">
        <v>40</v>
      </c>
      <c r="G9" s="76"/>
      <c r="H9" s="35"/>
      <c r="I9" s="77"/>
      <c r="J9" s="77"/>
      <c r="K9" s="78"/>
      <c r="L9" s="77"/>
      <c r="M9" s="77"/>
      <c r="N9" s="36">
        <f>D9*O9</f>
        <v>11400</v>
      </c>
      <c r="O9" s="37">
        <v>5700</v>
      </c>
      <c r="P9" s="38"/>
      <c r="Q9" s="39">
        <f>D9*P9</f>
        <v>0</v>
      </c>
      <c r="R9" s="40" t="str">
        <f t="shared" si="1"/>
        <v xml:space="preserve"> </v>
      </c>
      <c r="S9" s="79"/>
    </row>
    <row r="10" spans="1:19" ht="13.5" customHeight="1" thickBot="1" thickTop="1">
      <c r="A10" s="80"/>
      <c r="B10" s="80"/>
      <c r="C10" s="81"/>
      <c r="D10" s="80"/>
      <c r="E10" s="81"/>
      <c r="F10" s="81"/>
      <c r="G10" s="81"/>
      <c r="H10" s="82"/>
      <c r="I10" s="80"/>
      <c r="J10" s="80"/>
      <c r="K10" s="81"/>
      <c r="L10" s="80"/>
      <c r="M10" s="80"/>
      <c r="N10" s="80"/>
      <c r="O10" s="80"/>
      <c r="P10" s="80"/>
      <c r="Q10" s="83"/>
      <c r="R10" s="80"/>
      <c r="S10" s="80"/>
    </row>
    <row r="11" spans="1:19" ht="60.75" customHeight="1" thickBot="1" thickTop="1">
      <c r="A11" s="84"/>
      <c r="B11" s="45" t="s">
        <v>12</v>
      </c>
      <c r="C11" s="45"/>
      <c r="D11" s="45"/>
      <c r="E11" s="45"/>
      <c r="F11" s="45"/>
      <c r="G11" s="45"/>
      <c r="H11" s="45"/>
      <c r="I11" s="45"/>
      <c r="J11" s="1"/>
      <c r="K11" s="85"/>
      <c r="L11" s="86"/>
      <c r="M11" s="86"/>
      <c r="N11" s="2"/>
      <c r="O11" s="21" t="s">
        <v>3</v>
      </c>
      <c r="P11" s="43" t="s">
        <v>9</v>
      </c>
      <c r="Q11" s="87"/>
      <c r="R11" s="88"/>
      <c r="S11" s="89"/>
    </row>
    <row r="12" spans="1:19" ht="33" customHeight="1" thickBot="1" thickTop="1">
      <c r="A12" s="84"/>
      <c r="B12" s="90" t="s">
        <v>13</v>
      </c>
      <c r="C12" s="90"/>
      <c r="D12" s="90"/>
      <c r="E12" s="90"/>
      <c r="F12" s="90"/>
      <c r="G12" s="90"/>
      <c r="H12" s="90"/>
      <c r="I12" s="91"/>
      <c r="K12" s="15"/>
      <c r="L12" s="3"/>
      <c r="M12" s="3"/>
      <c r="N12" s="4"/>
      <c r="O12" s="22">
        <f>SUM(N7:N9)</f>
        <v>34200</v>
      </c>
      <c r="P12" s="44">
        <f>SUM(Q7:Q9)</f>
        <v>0</v>
      </c>
      <c r="Q12" s="92"/>
      <c r="R12" s="93"/>
      <c r="S12" s="94"/>
    </row>
    <row r="13" spans="1:19" ht="14.25" customHeight="1" thickTop="1">
      <c r="A13" s="84"/>
      <c r="B13" s="94"/>
      <c r="C13" s="95"/>
      <c r="D13" s="96"/>
      <c r="E13" s="97"/>
      <c r="F13" s="95"/>
      <c r="G13" s="95"/>
      <c r="H13" s="98"/>
      <c r="I13" s="98"/>
      <c r="J13" s="94"/>
      <c r="K13" s="99"/>
      <c r="L13" s="94"/>
      <c r="M13" s="98"/>
      <c r="N13" s="98"/>
      <c r="O13" s="94"/>
      <c r="P13" s="94"/>
      <c r="Q13" s="94"/>
      <c r="R13" s="94"/>
      <c r="S13" s="94"/>
    </row>
    <row r="14" spans="3:14" ht="15">
      <c r="C14" s="12"/>
      <c r="D14" s="55"/>
      <c r="E14" s="12"/>
      <c r="F14" s="12"/>
      <c r="G14" s="12"/>
      <c r="H14" s="55"/>
      <c r="I14" s="55"/>
      <c r="M14" s="55"/>
      <c r="N14" s="55"/>
    </row>
    <row r="15" spans="3:14" ht="15">
      <c r="C15" s="12"/>
      <c r="D15" s="55"/>
      <c r="E15" s="12"/>
      <c r="F15" s="12"/>
      <c r="G15" s="12"/>
      <c r="H15" s="55"/>
      <c r="I15" s="55"/>
      <c r="M15" s="55"/>
      <c r="N15" s="55"/>
    </row>
    <row r="16" spans="3:14" ht="15">
      <c r="C16" s="12"/>
      <c r="D16" s="55"/>
      <c r="E16" s="12"/>
      <c r="F16" s="12"/>
      <c r="G16" s="12"/>
      <c r="H16" s="55"/>
      <c r="I16" s="55"/>
      <c r="M16" s="55"/>
      <c r="N16" s="55"/>
    </row>
    <row r="17" spans="3:14" ht="15">
      <c r="C17" s="12"/>
      <c r="D17" s="55"/>
      <c r="E17" s="12"/>
      <c r="F17" s="12"/>
      <c r="G17" s="12"/>
      <c r="H17" s="55"/>
      <c r="I17" s="55"/>
      <c r="M17" s="55"/>
      <c r="N17" s="55"/>
    </row>
    <row r="18" spans="3:14" ht="15">
      <c r="C18" s="12"/>
      <c r="D18" s="55"/>
      <c r="E18" s="12"/>
      <c r="F18" s="12"/>
      <c r="G18" s="12"/>
      <c r="H18" s="55"/>
      <c r="I18" s="55"/>
      <c r="M18" s="55"/>
      <c r="N18" s="55"/>
    </row>
    <row r="19" spans="3:14" ht="15">
      <c r="C19" s="12"/>
      <c r="D19" s="55"/>
      <c r="E19" s="12"/>
      <c r="F19" s="12"/>
      <c r="G19" s="12"/>
      <c r="H19" s="55"/>
      <c r="I19" s="55"/>
      <c r="M19" s="55"/>
      <c r="N19" s="55"/>
    </row>
    <row r="20" spans="3:14" ht="15">
      <c r="C20" s="12"/>
      <c r="D20" s="55"/>
      <c r="E20" s="12"/>
      <c r="F20" s="12"/>
      <c r="G20" s="12"/>
      <c r="H20" s="55"/>
      <c r="I20" s="55"/>
      <c r="M20" s="55"/>
      <c r="N20" s="55"/>
    </row>
    <row r="21" spans="3:14" ht="15">
      <c r="C21" s="12"/>
      <c r="D21" s="55"/>
      <c r="E21" s="12"/>
      <c r="F21" s="12"/>
      <c r="G21" s="12"/>
      <c r="H21" s="55"/>
      <c r="I21" s="55"/>
      <c r="M21" s="55"/>
      <c r="N21" s="55"/>
    </row>
    <row r="22" spans="3:14" ht="15">
      <c r="C22" s="12"/>
      <c r="D22" s="55"/>
      <c r="E22" s="12"/>
      <c r="F22" s="12"/>
      <c r="G22" s="12"/>
      <c r="H22" s="55"/>
      <c r="I22" s="55"/>
      <c r="M22" s="55"/>
      <c r="N22" s="55"/>
    </row>
    <row r="23" spans="3:14" ht="15">
      <c r="C23" s="12"/>
      <c r="D23" s="55"/>
      <c r="E23" s="12"/>
      <c r="F23" s="12"/>
      <c r="G23" s="12"/>
      <c r="H23" s="55"/>
      <c r="I23" s="55"/>
      <c r="M23" s="55"/>
      <c r="N23" s="55"/>
    </row>
    <row r="24" spans="3:14" ht="15">
      <c r="C24" s="12"/>
      <c r="D24" s="55"/>
      <c r="E24" s="12"/>
      <c r="F24" s="12"/>
      <c r="G24" s="12"/>
      <c r="H24" s="55"/>
      <c r="I24" s="55"/>
      <c r="M24" s="55"/>
      <c r="N24" s="55"/>
    </row>
    <row r="25" spans="3:14" ht="15">
      <c r="C25" s="12"/>
      <c r="D25" s="55"/>
      <c r="E25" s="12"/>
      <c r="F25" s="12"/>
      <c r="G25" s="12"/>
      <c r="H25" s="55"/>
      <c r="I25" s="55"/>
      <c r="M25" s="55"/>
      <c r="N25" s="55"/>
    </row>
    <row r="26" spans="3:14" ht="15">
      <c r="C26" s="12"/>
      <c r="D26" s="55"/>
      <c r="E26" s="12"/>
      <c r="F26" s="12"/>
      <c r="G26" s="12"/>
      <c r="H26" s="55"/>
      <c r="I26" s="55"/>
      <c r="M26" s="55"/>
      <c r="N26" s="55"/>
    </row>
    <row r="27" spans="3:14" ht="15">
      <c r="C27" s="12"/>
      <c r="D27" s="55"/>
      <c r="E27" s="12"/>
      <c r="F27" s="12"/>
      <c r="G27" s="12"/>
      <c r="H27" s="55"/>
      <c r="I27" s="55"/>
      <c r="M27" s="55"/>
      <c r="N27" s="55"/>
    </row>
    <row r="28" spans="3:14" ht="15">
      <c r="C28" s="12"/>
      <c r="D28" s="55"/>
      <c r="E28" s="12"/>
      <c r="F28" s="12"/>
      <c r="G28" s="12"/>
      <c r="H28" s="55"/>
      <c r="I28" s="55"/>
      <c r="M28" s="55"/>
      <c r="N28" s="55"/>
    </row>
    <row r="29" spans="3:14" ht="15">
      <c r="C29" s="12"/>
      <c r="D29" s="55"/>
      <c r="E29" s="12"/>
      <c r="F29" s="12"/>
      <c r="G29" s="12"/>
      <c r="H29" s="55"/>
      <c r="I29" s="55"/>
      <c r="M29" s="55"/>
      <c r="N29" s="55"/>
    </row>
    <row r="30" spans="3:14" ht="15">
      <c r="C30" s="12"/>
      <c r="D30" s="55"/>
      <c r="E30" s="12"/>
      <c r="F30" s="12"/>
      <c r="G30" s="12"/>
      <c r="H30" s="55"/>
      <c r="I30" s="55"/>
      <c r="M30" s="55"/>
      <c r="N30" s="55"/>
    </row>
    <row r="31" spans="3:14" ht="15">
      <c r="C31" s="12"/>
      <c r="D31" s="55"/>
      <c r="E31" s="12"/>
      <c r="F31" s="12"/>
      <c r="G31" s="12"/>
      <c r="H31" s="55"/>
      <c r="I31" s="55"/>
      <c r="M31" s="55"/>
      <c r="N31" s="55"/>
    </row>
    <row r="32" spans="3:14" ht="15">
      <c r="C32" s="12"/>
      <c r="D32" s="55"/>
      <c r="E32" s="12"/>
      <c r="F32" s="12"/>
      <c r="G32" s="12"/>
      <c r="H32" s="55"/>
      <c r="I32" s="55"/>
      <c r="M32" s="55"/>
      <c r="N32" s="55"/>
    </row>
    <row r="33" spans="3:14" ht="15">
      <c r="C33" s="12"/>
      <c r="D33" s="55"/>
      <c r="E33" s="12"/>
      <c r="F33" s="12"/>
      <c r="G33" s="12"/>
      <c r="H33" s="55"/>
      <c r="I33" s="55"/>
      <c r="M33" s="55"/>
      <c r="N33" s="55"/>
    </row>
    <row r="34" spans="3:14" ht="15">
      <c r="C34" s="12"/>
      <c r="D34" s="55"/>
      <c r="E34" s="12"/>
      <c r="F34" s="12"/>
      <c r="G34" s="12"/>
      <c r="H34" s="55"/>
      <c r="I34" s="55"/>
      <c r="M34" s="55"/>
      <c r="N34" s="55"/>
    </row>
    <row r="35" spans="3:14" ht="15">
      <c r="C35" s="12"/>
      <c r="D35" s="55"/>
      <c r="E35" s="12"/>
      <c r="F35" s="12"/>
      <c r="G35" s="12"/>
      <c r="H35" s="55"/>
      <c r="I35" s="55"/>
      <c r="M35" s="55"/>
      <c r="N35" s="55"/>
    </row>
    <row r="36" spans="3:14" ht="15">
      <c r="C36" s="12"/>
      <c r="D36" s="55"/>
      <c r="E36" s="12"/>
      <c r="F36" s="12"/>
      <c r="G36" s="12"/>
      <c r="H36" s="55"/>
      <c r="I36" s="55"/>
      <c r="M36" s="55"/>
      <c r="N36" s="55"/>
    </row>
    <row r="37" spans="3:14" ht="15">
      <c r="C37" s="12"/>
      <c r="D37" s="55"/>
      <c r="E37" s="12"/>
      <c r="F37" s="12"/>
      <c r="G37" s="12"/>
      <c r="H37" s="55"/>
      <c r="I37" s="55"/>
      <c r="M37" s="55"/>
      <c r="N37" s="55"/>
    </row>
    <row r="38" spans="3:14" ht="15">
      <c r="C38" s="12"/>
      <c r="D38" s="55"/>
      <c r="E38" s="12"/>
      <c r="F38" s="12"/>
      <c r="G38" s="12"/>
      <c r="H38" s="55"/>
      <c r="I38" s="55"/>
      <c r="M38" s="55"/>
      <c r="N38" s="55"/>
    </row>
    <row r="39" spans="3:14" ht="15">
      <c r="C39" s="12"/>
      <c r="D39" s="55"/>
      <c r="E39" s="12"/>
      <c r="F39" s="12"/>
      <c r="G39" s="12"/>
      <c r="H39" s="55"/>
      <c r="I39" s="55"/>
      <c r="M39" s="55"/>
      <c r="N39" s="55"/>
    </row>
    <row r="40" spans="3:14" ht="15">
      <c r="C40" s="12"/>
      <c r="D40" s="55"/>
      <c r="E40" s="12"/>
      <c r="F40" s="12"/>
      <c r="G40" s="12"/>
      <c r="H40" s="55"/>
      <c r="I40" s="55"/>
      <c r="M40" s="55"/>
      <c r="N40" s="55"/>
    </row>
    <row r="41" spans="3:14" ht="15">
      <c r="C41" s="12"/>
      <c r="D41" s="55"/>
      <c r="E41" s="12"/>
      <c r="F41" s="12"/>
      <c r="G41" s="12"/>
      <c r="H41" s="55"/>
      <c r="I41" s="55"/>
      <c r="M41" s="55"/>
      <c r="N41" s="55"/>
    </row>
    <row r="42" spans="3:14" ht="15">
      <c r="C42" s="12"/>
      <c r="D42" s="55"/>
      <c r="E42" s="12"/>
      <c r="F42" s="12"/>
      <c r="G42" s="12"/>
      <c r="H42" s="55"/>
      <c r="I42" s="55"/>
      <c r="M42" s="55"/>
      <c r="N42" s="55"/>
    </row>
    <row r="43" spans="3:14" ht="15">
      <c r="C43" s="12"/>
      <c r="D43" s="55"/>
      <c r="E43" s="12"/>
      <c r="F43" s="12"/>
      <c r="G43" s="12"/>
      <c r="H43" s="55"/>
      <c r="I43" s="55"/>
      <c r="M43" s="55"/>
      <c r="N43" s="55"/>
    </row>
    <row r="44" spans="3:14" ht="15">
      <c r="C44" s="12"/>
      <c r="D44" s="55"/>
      <c r="E44" s="12"/>
      <c r="F44" s="12"/>
      <c r="G44" s="12"/>
      <c r="H44" s="55"/>
      <c r="I44" s="55"/>
      <c r="M44" s="55"/>
      <c r="N44" s="55"/>
    </row>
    <row r="45" spans="3:14" ht="15">
      <c r="C45" s="12"/>
      <c r="D45" s="55"/>
      <c r="E45" s="12"/>
      <c r="F45" s="12"/>
      <c r="G45" s="12"/>
      <c r="H45" s="55"/>
      <c r="I45" s="55"/>
      <c r="M45" s="55"/>
      <c r="N45" s="55"/>
    </row>
    <row r="46" spans="3:14" ht="15">
      <c r="C46" s="12"/>
      <c r="D46" s="55"/>
      <c r="E46" s="12"/>
      <c r="F46" s="12"/>
      <c r="G46" s="12"/>
      <c r="H46" s="55"/>
      <c r="I46" s="55"/>
      <c r="M46" s="55"/>
      <c r="N46" s="55"/>
    </row>
    <row r="47" spans="3:14" ht="15">
      <c r="C47" s="12"/>
      <c r="D47" s="55"/>
      <c r="E47" s="12"/>
      <c r="F47" s="12"/>
      <c r="G47" s="12"/>
      <c r="H47" s="55"/>
      <c r="I47" s="55"/>
      <c r="M47" s="55"/>
      <c r="N47" s="55"/>
    </row>
  </sheetData>
  <sheetProtection algorithmName="SHA-512" hashValue="ehgTtW+rvKNJfz8Depk23aD38glmajTZ8/5Xz0MpbrJcUow5rxMVJvSkBd8FiLFOM6NFTH12GN05fBiHuNK7Ig==" saltValue="GIBG0dHg3fyYgSvUPzw0aw==" spinCount="100000" sheet="1" objects="1" scenarios="1" selectLockedCells="1"/>
  <mergeCells count="11">
    <mergeCell ref="B12:H12"/>
    <mergeCell ref="P11:R11"/>
    <mergeCell ref="P12:R12"/>
    <mergeCell ref="B11:I11"/>
    <mergeCell ref="P1:R1"/>
    <mergeCell ref="I8:I9"/>
    <mergeCell ref="J8:J9"/>
    <mergeCell ref="K8:K9"/>
    <mergeCell ref="L8:L9"/>
    <mergeCell ref="M8:M9"/>
    <mergeCell ref="B1:E1"/>
  </mergeCells>
  <conditionalFormatting sqref="B7:B9 D7:D9">
    <cfRule type="containsBlanks" priority="47" dxfId="8">
      <formula>LEN(TRIM(B7))=0</formula>
    </cfRule>
  </conditionalFormatting>
  <conditionalFormatting sqref="B7:B9">
    <cfRule type="cellIs" priority="42" dxfId="7" operator="greaterThanOrEqual">
      <formula>1</formula>
    </cfRule>
  </conditionalFormatting>
  <conditionalFormatting sqref="R7:R9">
    <cfRule type="cellIs" priority="20" dxfId="6" operator="equal">
      <formula>"NEVYHOVUJE"</formula>
    </cfRule>
    <cfRule type="cellIs" priority="21" dxfId="5" operator="equal">
      <formula>"VYHOVUJE"</formula>
    </cfRule>
  </conditionalFormatting>
  <conditionalFormatting sqref="H7:H9 P7:P9">
    <cfRule type="notContainsBlanks" priority="15" dxfId="4">
      <formula>LEN(TRIM(H7))&gt;0</formula>
    </cfRule>
    <cfRule type="containsBlanks" priority="16" dxfId="0">
      <formula>LEN(TRIM(H7))=0</formula>
    </cfRule>
  </conditionalFormatting>
  <conditionalFormatting sqref="H7:H9 P7:P9">
    <cfRule type="notContainsBlanks" priority="14" dxfId="2">
      <formula>LEN(TRIM(H7))&gt;0</formula>
    </cfRule>
  </conditionalFormatting>
  <conditionalFormatting sqref="H7:H9">
    <cfRule type="notContainsBlanks" priority="13" dxfId="1">
      <formula>LEN(TRIM(H7))&gt;0</formula>
    </cfRule>
    <cfRule type="containsBlanks" priority="17" dxfId="0">
      <formula>LEN(TRIM(H7))=0</formula>
    </cfRule>
  </conditionalFormatting>
  <dataValidations count="1">
    <dataValidation type="list" showInputMessage="1" showErrorMessage="1" sqref="E7:E9">
      <formula1>"ks,bal,sada,"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2020-10-16T08:27:00Z</cp:lastPrinted>
  <dcterms:created xsi:type="dcterms:W3CDTF">2014-03-05T12:43:32Z</dcterms:created>
  <dcterms:modified xsi:type="dcterms:W3CDTF">2020-10-20T08:08:42Z</dcterms:modified>
  <cp:category/>
  <cp:version/>
  <cp:contentType/>
  <cp:contentStatus/>
</cp:coreProperties>
</file>