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6"/>
  <workbookPr defaultThemeVersion="124226"/>
  <bookViews>
    <workbookView xWindow="0" yWindow="0" windowWidth="28800" windowHeight="11025" tabRatio="939" activeTab="0"/>
  </bookViews>
  <sheets>
    <sheet name="Výpočetní technika" sheetId="49" r:id="rId1"/>
    <sheet name="SOP_VT" sheetId="41" r:id="rId2"/>
    <sheet name="CPV" sheetId="18" r:id="rId3"/>
  </sheets>
  <definedNames>
    <definedName name="_xlnm.Print_Area" localSheetId="0">'Výpočetní technika'!$B$1:$S$23</definedName>
  </definedNames>
  <calcPr calcId="191029"/>
</workbook>
</file>

<file path=xl/sharedStrings.xml><?xml version="1.0" encoding="utf-8"?>
<sst xmlns="http://schemas.openxmlformats.org/spreadsheetml/2006/main" count="324" uniqueCount="281">
  <si>
    <t>Množství</t>
  </si>
  <si>
    <t>Položka</t>
  </si>
  <si>
    <t>30213100-6 - Přenosné počítače</t>
  </si>
  <si>
    <t>30236000-2 - Různé počítačové vybavení</t>
  </si>
  <si>
    <t>30231310-3 - Ploché monitory</t>
  </si>
  <si>
    <t>32420000-3 - Síťová zařízení</t>
  </si>
  <si>
    <t>32422000-7 - Síťové komponenty</t>
  </si>
  <si>
    <t>32424000-1 - Síťová infrastruktura</t>
  </si>
  <si>
    <t>32426000-5 - Síťové publikační systémy</t>
  </si>
  <si>
    <t>32427000-2 - Síťové systémy</t>
  </si>
  <si>
    <t>32429000-6 - Zařízení pro telefonní sítě</t>
  </si>
  <si>
    <t xml:space="preserve">30200000-1 - Počítače </t>
  </si>
  <si>
    <t>30210000-4 - Stroje na zpracování dat (technické vybavení)</t>
  </si>
  <si>
    <t>30211000-1 - Hlavní počítače</t>
  </si>
  <si>
    <t>30211100-2 - Superpočítače</t>
  </si>
  <si>
    <t xml:space="preserve">30211200-3 - Technické vybavení pro hlavní počítače </t>
  </si>
  <si>
    <t xml:space="preserve">30211300-4 - Počítačové platformy </t>
  </si>
  <si>
    <t xml:space="preserve">30211400-5 - Počítačové konfigurace </t>
  </si>
  <si>
    <t>30211500-6 - Centrální řídící jednotka a procesory</t>
  </si>
  <si>
    <t>30212000-8 - Technické vybavení pro minipočítače</t>
  </si>
  <si>
    <t>30213000-5 - Osobní počítače</t>
  </si>
  <si>
    <t xml:space="preserve">30212100-9 - Centrální řídící jednotky pro minipočítače </t>
  </si>
  <si>
    <t xml:space="preserve">30213200-7 - Tablety (PC) </t>
  </si>
  <si>
    <t xml:space="preserve">30213300-8 - Stolní počítač </t>
  </si>
  <si>
    <t>30213400-9 - Centrální řídící jednotky pro osobní počítače</t>
  </si>
  <si>
    <t xml:space="preserve">30214000-2 - Pracovní stanice </t>
  </si>
  <si>
    <t xml:space="preserve">30213500-0 - Kapesní počítače </t>
  </si>
  <si>
    <t xml:space="preserve">30215000-9 - Mikropočítačové technické vybavení </t>
  </si>
  <si>
    <t xml:space="preserve">30216000-6 - Magnetická nebo optická čtecí zařízení </t>
  </si>
  <si>
    <t>30215100-0 - Centrální řídící jednotky pro mikropočítače</t>
  </si>
  <si>
    <t xml:space="preserve">30216100-7 - Optická čtecí zařízení </t>
  </si>
  <si>
    <t xml:space="preserve">30216110-0 - Skenery pro počítačové využití </t>
  </si>
  <si>
    <t xml:space="preserve">30216120-3 - Optická zařízení pro rozeznávání znaků </t>
  </si>
  <si>
    <t xml:space="preserve">30216130-6 - Čtecí zařízení pro čárové kódy </t>
  </si>
  <si>
    <t>30216200-8 - Čtecí zařízení pro magnetické karty</t>
  </si>
  <si>
    <t xml:space="preserve">30220000-7 - Digitální kartografická zařízení </t>
  </si>
  <si>
    <t>30230000-0 - Zařízení související s počítači</t>
  </si>
  <si>
    <t>30231000-7 - Počítačové monitory a konzoly</t>
  </si>
  <si>
    <t xml:space="preserve">30231100-8 - Počítačové terminály </t>
  </si>
  <si>
    <t>30231200-9 - Konzoly</t>
  </si>
  <si>
    <t xml:space="preserve">30231300-0 - Zobrazovací jednotky </t>
  </si>
  <si>
    <t>30231320-6 - Dotykové monitory</t>
  </si>
  <si>
    <t xml:space="preserve">30232000-4 - Periferní vybavení </t>
  </si>
  <si>
    <t xml:space="preserve">30232600-0 - Kódovače </t>
  </si>
  <si>
    <t xml:space="preserve">30232700-1 - Ústřední řídící jednotky </t>
  </si>
  <si>
    <t xml:space="preserve">30233000-1 - Archivovací a čtecí zařízení </t>
  </si>
  <si>
    <t xml:space="preserve">30233100-2 - Počítačové paměťové jednotky </t>
  </si>
  <si>
    <t xml:space="preserve">30233110-5 - Magnetické kartové paměťové jednotky </t>
  </si>
  <si>
    <t xml:space="preserve">30233120-8 - Magnetické páskové paměťové jednotky </t>
  </si>
  <si>
    <t xml:space="preserve">30233130-1 - Magnetické diskové paměťové jednotky </t>
  </si>
  <si>
    <t xml:space="preserve">30233131-8 - Disketové jednotky </t>
  </si>
  <si>
    <t xml:space="preserve">30233132-5 - Diskové jednotky </t>
  </si>
  <si>
    <t>30233140-4 - Ukládací zařízení s přímým přístupem (DASD)</t>
  </si>
  <si>
    <t>30233141-1 - Vícenásobné diskové pole nezávislých disků (RAID)</t>
  </si>
  <si>
    <t xml:space="preserve">30233150-7 - Optické diskové jednotky </t>
  </si>
  <si>
    <t xml:space="preserve">30233151-4 - Zařízení pro čtení/vypalování kompaktních disků (CD) </t>
  </si>
  <si>
    <t>30233152-1 - Zařízení pro čtení/vypalování DVD</t>
  </si>
  <si>
    <t xml:space="preserve">30233153-8 - Zařízení pro čtení/vypalování CD a DVD </t>
  </si>
  <si>
    <t xml:space="preserve">30233160-0 - Páskové jednotky </t>
  </si>
  <si>
    <t xml:space="preserve">30233161-7 - Zařízení pro manipulaci s kazetami </t>
  </si>
  <si>
    <t>30233170-3 - Karuselové jednotky</t>
  </si>
  <si>
    <t>30233180-6 - Archivační zařízení flash paměť</t>
  </si>
  <si>
    <t xml:space="preserve">30233190-9 - Řídící jednotka diskové paměti </t>
  </si>
  <si>
    <t>30233300-4 - Čtecí zařízení pro karty smart card</t>
  </si>
  <si>
    <t xml:space="preserve">30233310-7 - Čtecí zařízení na otisky prstů </t>
  </si>
  <si>
    <t xml:space="preserve">30233320-0 - Kombinovaná čtecí zařízení pro karty smart card a otisky prstů </t>
  </si>
  <si>
    <t xml:space="preserve">30234000-8 - Média pro ukládání dat </t>
  </si>
  <si>
    <t xml:space="preserve">30234100-9 - Magnetické disky </t>
  </si>
  <si>
    <t>30234200-0 - Optické disky</t>
  </si>
  <si>
    <t>30234500-3 - Paměťová archivační média</t>
  </si>
  <si>
    <t>30234600-4 - Flash paměť</t>
  </si>
  <si>
    <t xml:space="preserve">30234700-5 - Magnetické pásky </t>
  </si>
  <si>
    <t xml:space="preserve">30236100-3 - Rozšíření paměti </t>
  </si>
  <si>
    <t>30236110-6 - Paměť RAM</t>
  </si>
  <si>
    <t>30236111-3 - Dynamická paměť s přímým přístupem (DRAM)</t>
  </si>
  <si>
    <t xml:space="preserve">30236112-0 - Statická paměť s přímým přístupem (SRAM) </t>
  </si>
  <si>
    <t>30236113-7 - Synchronní dynamická paměť s přímým přístupem (SDRAM)</t>
  </si>
  <si>
    <t>30236114-4 - Dynamická paměť Rambus s přímým přístupem (RDRAM)</t>
  </si>
  <si>
    <t xml:space="preserve">30236115-1 - Synchronní grafická paměť s přímým přístupem (SGRAM) </t>
  </si>
  <si>
    <t>30236120-9 - Paměť pouze pro čtení (ROM)</t>
  </si>
  <si>
    <t xml:space="preserve">30236121-6 - Programovatelná paměť pouze pro čtení (PROM) </t>
  </si>
  <si>
    <t>30236122-3 - Vymazatelná programovatelná paměť pouze pro čtení (EPROM)</t>
  </si>
  <si>
    <t>30236123-0 - Elektronicky vymazatelná programovatelná paměť pouze pro čtení (EEPROM)</t>
  </si>
  <si>
    <t>30236200-4 - Zařízení pro zpracovávání dat</t>
  </si>
  <si>
    <t xml:space="preserve">30237000-9 - Součásti, příslušenství a doplňky pro počítače </t>
  </si>
  <si>
    <t>30237100-0 - Součásti počítačů</t>
  </si>
  <si>
    <t>30237110-3 - Síťová rozhraní</t>
  </si>
  <si>
    <t>30237120-6 - Vstupní kanály počítače</t>
  </si>
  <si>
    <t xml:space="preserve">30237121-3 - Sériové infračervené porty </t>
  </si>
  <si>
    <t xml:space="preserve">30237130-9 - Počítačové karty </t>
  </si>
  <si>
    <t xml:space="preserve">30237131-6 - Elektronické karty </t>
  </si>
  <si>
    <t>30237132-3 - Rozhraní USB (univerzální sériová sběrnice)</t>
  </si>
  <si>
    <t xml:space="preserve">30237133-0 - Adaptéry a rozhraní PCMCIA (Mezinárodní asociace pro paměťové karty osobních počítačů) </t>
  </si>
  <si>
    <t>30237134-7 - Grafické akcelerátory</t>
  </si>
  <si>
    <t>30237135-4 - Karty pro síťová rozhraní</t>
  </si>
  <si>
    <t>30237136-1 - Zvukové karty</t>
  </si>
  <si>
    <t xml:space="preserve">30237140-2 - Základní desky </t>
  </si>
  <si>
    <t xml:space="preserve">30237200-1 - Počítačová příslušenství </t>
  </si>
  <si>
    <t>30237210-4 - Ochrana proti vyzařování monitorů</t>
  </si>
  <si>
    <t xml:space="preserve">30237220-7 - Podložky pod myš </t>
  </si>
  <si>
    <t xml:space="preserve">30237230-0 - Vyrovnávací paměti </t>
  </si>
  <si>
    <t>30237240-3 - Webová kamera</t>
  </si>
  <si>
    <t>30237253-7 - Protiprachové kryty počítačového zařízení</t>
  </si>
  <si>
    <t>30237260-9 - Rameno pro upevnění monitoru na zeď</t>
  </si>
  <si>
    <t xml:space="preserve">30237270-2 - Pouzdra na přenosné počítače </t>
  </si>
  <si>
    <t xml:space="preserve">30237280-5 - Síťové příslušenství </t>
  </si>
  <si>
    <t xml:space="preserve">30237290-8 - Podložky zápěstí ke klávesnici </t>
  </si>
  <si>
    <t>30237295-3 - Ochranné kryty klávesnice</t>
  </si>
  <si>
    <t>30237300-2 - Doplňky k počítačům</t>
  </si>
  <si>
    <t xml:space="preserve">30237310-5 - Zásobníky pro tiskárny </t>
  </si>
  <si>
    <t>30237320-8 - Diskety</t>
  </si>
  <si>
    <t xml:space="preserve">30237330-1 - Kazety DAT </t>
  </si>
  <si>
    <t xml:space="preserve">30237340-4 - Kazety DLT </t>
  </si>
  <si>
    <t>30237350-7 - Datové kazety</t>
  </si>
  <si>
    <t xml:space="preserve">30237360-0 - Kazety LTO </t>
  </si>
  <si>
    <t xml:space="preserve">30237370-3 - Záznamové kazety </t>
  </si>
  <si>
    <t xml:space="preserve">30237380-6 - CD-ROM </t>
  </si>
  <si>
    <t xml:space="preserve">30237400-3 - Příslušenství pro vkládání dat </t>
  </si>
  <si>
    <t xml:space="preserve">30237410-6 - Počítačová myš </t>
  </si>
  <si>
    <t>30237420-9 - Pákové ovladače</t>
  </si>
  <si>
    <t>30237430-2 - Světelná pera</t>
  </si>
  <si>
    <t>30237440-5 - Kulové ovládače</t>
  </si>
  <si>
    <t xml:space="preserve">30237450-8 - Grafické tablety </t>
  </si>
  <si>
    <t>30237460-1 - Počítačové klávesnice</t>
  </si>
  <si>
    <t xml:space="preserve">30237461-8 - Programovatelné klávesnice </t>
  </si>
  <si>
    <t>30237470-4 - Zařízení pro slepecké písmo</t>
  </si>
  <si>
    <t xml:space="preserve">30237475-9 - Elektrické senzory </t>
  </si>
  <si>
    <t xml:space="preserve">30237480-7 - Vstupní jednotky </t>
  </si>
  <si>
    <t xml:space="preserve">30238000-6 - Zařízení pro automatizaci knihoven </t>
  </si>
  <si>
    <t>48820000-2 - Servery</t>
  </si>
  <si>
    <t xml:space="preserve">48821000-9 - Síťové servery </t>
  </si>
  <si>
    <t xml:space="preserve">48822000-6 - Počítačové servery </t>
  </si>
  <si>
    <t>48823000-3 - Souborové servery</t>
  </si>
  <si>
    <t>48824000-0 - Obsluhy tisku</t>
  </si>
  <si>
    <t>31154000-0 - Nepřerušitelné zdroje energie</t>
  </si>
  <si>
    <t xml:space="preserve">32421000-0 - Síťová kabeláž </t>
  </si>
  <si>
    <t xml:space="preserve">32423000-4 - Síťové rozbočovače </t>
  </si>
  <si>
    <t>32425000-8 - Síťové operační systémy</t>
  </si>
  <si>
    <t xml:space="preserve">32428000-9 - Síťové upgrade </t>
  </si>
  <si>
    <t>Počítače (PC)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</si>
  <si>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</si>
  <si>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</si>
  <si>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</si>
  <si>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</si>
  <si>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</si>
  <si>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Vyplní se automaticky</t>
  </si>
  <si>
    <t>CELKOVÁ NABÍDKOVÁ CENA v Kč bez DPH</t>
  </si>
  <si>
    <t>Pokud požaduje řešitel rozdílné (rozšiřující) obchodní podmínky, doplní je do tabulky 
(sloupec s názvem "Obchodní podmínky NAD RÁMEC STANDARDNÍCH 
obchodních podmínek")</t>
  </si>
  <si>
    <t>32413100-2 - Síťové routery</t>
  </si>
  <si>
    <t>32421000-0 - Síťová kabeláž</t>
  </si>
  <si>
    <t>32423000-4 - Síťové rozbočovače</t>
  </si>
  <si>
    <t>32428000-9 - Modernizace/vylepšení sítě</t>
  </si>
  <si>
    <t>32430000-6 - Dálkové sítě (WAN)</t>
  </si>
  <si>
    <t>32441300-9 - Telematické systémy</t>
  </si>
  <si>
    <t>32442000-3 - Terminálové zařízení</t>
  </si>
  <si>
    <t>32442100-4 - Terminálové desky</t>
  </si>
  <si>
    <t>32442200-5 - Terminálové krabice</t>
  </si>
  <si>
    <t>32442300-6 - Terminálové emulátory</t>
  </si>
  <si>
    <t>32442400-7 - Terminační bloky</t>
  </si>
  <si>
    <t>32500000-8 - Telekomunikační přístroje na přenos dat</t>
  </si>
  <si>
    <t>32510000-1 - Bezdrátové telekomunikační systémy</t>
  </si>
  <si>
    <t>32520000-4 - Telekomunikační kabely a zařízení</t>
  </si>
  <si>
    <t>32521000-1 - Telekomunikační kabely</t>
  </si>
  <si>
    <t>32522000-8 - Telekomunikační zařízení</t>
  </si>
  <si>
    <t>32523000-5 - Telekomunikační prostory</t>
  </si>
  <si>
    <t>32524000-2 - Telekomunikační systém</t>
  </si>
  <si>
    <t>32540000-0 - Rozvaděče</t>
  </si>
  <si>
    <t>32541000-7 - Zařízení pro rozvaděče</t>
  </si>
  <si>
    <t>32542000-4 - Spínací panely</t>
  </si>
  <si>
    <t>32543000-1 - Telefonní rozvaděče</t>
  </si>
  <si>
    <t>32544000-8 - PABX zařízení</t>
  </si>
  <si>
    <t>32545000-5 - PABX systémy</t>
  </si>
  <si>
    <t>32546000-2 - Digitální spínací zařízení</t>
  </si>
  <si>
    <t>32546100-3 - Digitální rozvaděče</t>
  </si>
  <si>
    <t>32550000-3 - Telefonní zařízení</t>
  </si>
  <si>
    <t>32551000-0 - Telefonní kabely a příbuzné zařízení</t>
  </si>
  <si>
    <t>32551100-1 - Telefonní spojky</t>
  </si>
  <si>
    <t>32551200-2 - Telefonní ústředny</t>
  </si>
  <si>
    <t>32551300-3 - Telefonní sluchátkové sady</t>
  </si>
  <si>
    <t>32551400-4 - Telefonní sítě</t>
  </si>
  <si>
    <t>32551500-5 - Telefonní kabely</t>
  </si>
  <si>
    <t>32552000-7 - Elektrické přístroje pro drátovou telefonii nebo telegrafii</t>
  </si>
  <si>
    <t>32552100-8 - Telefonní přístroje</t>
  </si>
  <si>
    <t>32552110-1 - Bezdrátové telefony</t>
  </si>
  <si>
    <t>32552310-3 - Digitální telefonní ústředny</t>
  </si>
  <si>
    <t>32552400-1 - Audio-kmitočtové přístroje na přeměnu signálu</t>
  </si>
  <si>
    <t>32552410-4 - Modemy</t>
  </si>
  <si>
    <t>32553000-4 - Součásti elektrických telefonických nebo telegrafických přístrojů</t>
  </si>
  <si>
    <t>32560000-6 - Skleněné vlákna</t>
  </si>
  <si>
    <t>32561000-3 - Spojovací materiály pro optické vlákna</t>
  </si>
  <si>
    <t>32562000-0 - Optické kabely</t>
  </si>
  <si>
    <t>32562100-1 - Optické kabely pro přenos informací</t>
  </si>
  <si>
    <t>32562200-2 - Optické telekomunikační kabely</t>
  </si>
  <si>
    <t>32562300-3 - Optické kabely pro přenos dat</t>
  </si>
  <si>
    <t>32570000-9 - Komunikační zařízení</t>
  </si>
  <si>
    <t>32571000-6 - Komunikační infrastruktura</t>
  </si>
  <si>
    <t>32572000-3 - Komunikační kabely</t>
  </si>
  <si>
    <t>32572100-4 - Komunikační kabely s několikanásobným elektrickým vodičem</t>
  </si>
  <si>
    <t>32572200-5 - Komunikační kabely s koaxiálním vodičem</t>
  </si>
  <si>
    <t>32572300-6 - Komunikační kabely pro speciální aplikace</t>
  </si>
  <si>
    <t>32573000-0 - Komunikační řídící systém</t>
  </si>
  <si>
    <t>32580000-2 - Datová zařízení</t>
  </si>
  <si>
    <t>32581000-9 - Zařízení pro datovou komunikaci</t>
  </si>
  <si>
    <t>32581100-0 - Pro přenos dat kabelové</t>
  </si>
  <si>
    <t>32581110-3 - Zařízení pro přenos dat s několikanásobným elektrickým vodičem</t>
  </si>
  <si>
    <t>32581120-6 - Zařízení pro přenos dat kabelové s koaxiálním vodičem</t>
  </si>
  <si>
    <t>32581130-9 - Zařízení pro přenos dat pro speciální aplikace</t>
  </si>
  <si>
    <t>32581200-1 - Faxová zařízení</t>
  </si>
  <si>
    <t>32581210-4 - Příslušenství a komponenty k faxovým zařízením</t>
  </si>
  <si>
    <t>48825000-7 - Webové servery</t>
  </si>
  <si>
    <t>32250000-0 - Mobilnítelefony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</si>
  <si>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</si>
  <si>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</si>
  <si>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</si>
  <si>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</si>
  <si>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</si>
  <si>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Název</t>
  </si>
  <si>
    <t>Měrná jednotka [MJ]</t>
  </si>
  <si>
    <t xml:space="preserve">Popis </t>
  </si>
  <si>
    <t xml:space="preserve">Fakturace </t>
  </si>
  <si>
    <t>Samostatná faktura</t>
  </si>
  <si>
    <t xml:space="preserve">Financováno 
z projektových finančních prostředků </t>
  </si>
  <si>
    <t>NE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</si>
  <si>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</si>
  <si>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</si>
  <si>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</si>
  <si>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</si>
  <si>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>CPV - výběr
VÝPOČETNÍ TECHNIKA</t>
  </si>
  <si>
    <t>Obchodní název + typ + délka záruky</t>
  </si>
  <si>
    <t>USB webkamera</t>
  </si>
  <si>
    <t>Síťová USB karta</t>
  </si>
  <si>
    <t>Šmídl, UN 558, 1x F2</t>
  </si>
  <si>
    <t>Zajíc, UN 533,, 1x TZ 218714</t>
  </si>
  <si>
    <t>Zajíc, UN 533, spotř. materiál</t>
  </si>
  <si>
    <t>Zajíc, UN 533, spotřební materiál</t>
  </si>
  <si>
    <t>POZNÁMKA 
interní pro potřeby ZČU</t>
  </si>
  <si>
    <t>Ing. Jaroslav Šebesta, 
Tel.: 37763 2131</t>
  </si>
  <si>
    <t>Technická 8, 
301 00 Plzeň,
Fakulta aplikovaných věd - NTIS,
místnost UC 431</t>
  </si>
  <si>
    <t>MiniPC</t>
  </si>
  <si>
    <t>Výkon procesoru v Passmark CPU více než 6 500 bodů, minimálně 4 jádra.
Min. 8GB DDR4.
Min. 256GB SSD PCIe NVMe.
Min. 2x USB Type-C 3.1/3.2 Gen 2, USB 3.1/3.2 GLAN.
WiFi, Bluetooth, HDMI.
OS: Windows 10 Professional nebo vyšší.</t>
  </si>
  <si>
    <t>Bezdrátová myš</t>
  </si>
  <si>
    <t>Myš bezdrátová duální (2.4GHz, Bluetooth).
Laserová technologie fungující na skle.
Rolovací kolečko s adaptací rychlosti, USB nano přijímač, DPI min. 4000. 
Provedení pro praváky.</t>
  </si>
  <si>
    <t>Rozlišení videa činí až 1024 × 768 pixelů.
Vestavěný mikrofon s potlačením šumu.
Univerzální úchyt pro přichycení k notebookům, monitorům LCD nebo CRT.</t>
  </si>
  <si>
    <t>Síťová karta USB 3.0 -&gt; RJ45 konektor, Gigabit Ethernet LAN, auto instalace.</t>
  </si>
  <si>
    <t xml:space="preserve">Pokud financováno z projektových prostředků, pak ŘEŠITEL uvede: NÁZEV A ČÍSLO DOTAČNÍHO PROJEKTU </t>
  </si>
  <si>
    <t>Výpočetní technika (III.) 092-2020 (VT-(III.)-092-2020)</t>
  </si>
  <si>
    <t>Priloha_c._1_Kupni_smlouvy_technicka_specifikace_VT-(III.)-092-2020</t>
  </si>
  <si>
    <t xml:space="preserve">SSD disk </t>
  </si>
  <si>
    <t>Operační paměť RAM</t>
  </si>
  <si>
    <t>Bc. Jana Saláková,
Tel.: 37763 6171, 6101</t>
  </si>
  <si>
    <t>Veleslavínova 42, 
301 00 Plzeň,
Fakulta pedagogická - Katedra ruského jazyka, 
místnost VC 217</t>
  </si>
  <si>
    <t>SSD 2,5".
Kapacita min. 250 GB.
Interní rozhraní SATA III.
Rychlost náhodného čtení 98 000 IOPS.
Rychlost náhodného zápisu 90 000 IOPS.
Rychlost čtení min. 550 MB/s.
Rychlost zápisu min. 520 MB/s.
Životnost min. 150 TBW.
Záruka na zboží min. 5 let.</t>
  </si>
  <si>
    <t>Operační paměť typu DDR3 DIMM (stolní PC).
Kapacita min. 4GB.
Rychlost min. 1600 MHz (odpovídá PC3-12800), časování CL11, napájení 1,5. 
Záruka na zboží min. 5 let.</t>
  </si>
  <si>
    <t>Záruka na zboží min. 60 měsíců.</t>
  </si>
  <si>
    <t>Externí disk</t>
  </si>
  <si>
    <t>Chodské nám. 1, 
301 00 Plzeň
Fakulta pedagogická - Katedra anglického jazyka, 
místnost CH 106</t>
  </si>
  <si>
    <t>HDD, USB 3.0.
Min. 2 TB úložný prostor.
Kompatibilní s MacOS 10.12.
Preferujeme barvu růžovou, ale může být i černá.</t>
  </si>
  <si>
    <t>SSD disk</t>
  </si>
  <si>
    <t>informovat pana Krále, že zboží je pro KNJ</t>
  </si>
  <si>
    <t>Klatovská 51, 
301 00 Plzeň,
Fakulta pedagogická - Děkanát,
místnost KL 221</t>
  </si>
  <si>
    <r>
      <t xml:space="preserve">Mgr. Jan Král 
</t>
    </r>
    <r>
      <rPr>
        <i/>
        <sz val="10"/>
        <color theme="1"/>
        <rFont val="Calibri"/>
        <family val="2"/>
        <scheme val="minor"/>
      </rPr>
      <t>(zboží je pro KNJ)</t>
    </r>
    <r>
      <rPr>
        <sz val="11"/>
        <color theme="1"/>
        <rFont val="Calibri"/>
        <family val="2"/>
        <scheme val="minor"/>
      </rPr>
      <t>, 
Tel.: 37763 6123,
kralj3@kvd.zcu.cz</t>
    </r>
  </si>
  <si>
    <t>SSD 2,5".
Kapacita min. 250 GB.
Interní rozhraní SATA III.
Rychlost náhodného čtení 98 000 IOPS.
Rychlost náhodného zápisu 90 000 IOPS.
Rychlost čtení min. 550 MB/s.
Rychlost zápisu min. 520 MB/s.
Záruka na zboží min. 5 let.</t>
  </si>
  <si>
    <t>Drátová myš</t>
  </si>
  <si>
    <t>Pravoruká myš.
Konektor USB.
Délka kabelu min. 2 m.
Kolečko mechanické.
Hmotnost myši bez kabelu max. 105 g.
Optický snímač pohybu.
Min. 8 programovatelných tlačítek, z toho min. 1 tlačítko pro změnu DPI.
Citlivost min. 16000 DPI.
Bez podsvícení.</t>
  </si>
  <si>
    <t>SSD</t>
  </si>
  <si>
    <t>Rozhraní SATA 6 Gb/s.
Velikost disku 2,5".
Kapacita disku min. 500 GB.
Rychlost sekvenčního čtení min 560 MB/sec.
Rychlost sekvenčního zápisu min 510 MB/sec.
Náhodné čtení 95000 IOPS.
Náhodný zápis 90000 IOPS.
Životnost min. 180 TBW.
Záruka min. 5 let.</t>
  </si>
  <si>
    <t>Operační pamět</t>
  </si>
  <si>
    <t>k inv.č. 248943</t>
  </si>
  <si>
    <t>k inv.č. 217075</t>
  </si>
  <si>
    <t>Lukáš Polanecký,
Tel.: 37763 2886</t>
  </si>
  <si>
    <t>Univerzitní 20,
 301 00 Plzeň,
Centrum informatizace a výpočetní techniky -
Laboratoř počítačových systémů,
místnost UI 423</t>
  </si>
  <si>
    <t>Typ paměti DDR3.
Velikost 8 GB.
CAS Latency 11.
Frekvence min. 1600 MHz.
Kompatibilní s HP EliteDesk 800 G1.</t>
  </si>
  <si>
    <t>Myš bezdrátová</t>
  </si>
  <si>
    <t>USB hub</t>
  </si>
  <si>
    <t>Klávesnice k tabletu</t>
  </si>
  <si>
    <t>Mgr. Veronika Hásová,
Tel.: 37763 5651</t>
  </si>
  <si>
    <t>Sedláčkova 15,
301 00 Plzeň,
Fakulta filozofická - Katedra sociologie, 
místnost SP 506</t>
  </si>
  <si>
    <t>K PC (i notebooku).
S integrovanou baterií (nikoliv na baterie), střední velikost, klasická (nikoliv vertikální).</t>
  </si>
  <si>
    <t>Min. 4x USB portů.
Kompatibilita s USB 3.0 a zpětná kompatibilita s USB 2.0 a 1.1.
Podpora plug and play.
Detekce a ochrana proti proudovému přetížení.</t>
  </si>
  <si>
    <r>
      <rPr>
        <b/>
        <sz val="14"/>
        <rFont val="Calibri"/>
        <family val="2"/>
        <scheme val="minor"/>
      </rPr>
      <t>Standardní obchodní podmínky:</t>
    </r>
    <r>
      <rPr>
        <sz val="11"/>
        <rFont val="Calibri"/>
        <family val="2"/>
        <scheme val="minor"/>
      </rPr>
      <t xml:space="preserve">
- dodání zboží do místa plnění do </t>
    </r>
    <r>
      <rPr>
        <b/>
        <sz val="11"/>
        <rFont val="Calibri"/>
        <family val="2"/>
        <scheme val="minor"/>
      </rPr>
      <t>45</t>
    </r>
    <r>
      <rPr>
        <sz val="11"/>
        <rFont val="Calibri"/>
        <family val="2"/>
        <scheme val="minor"/>
      </rPr>
      <t xml:space="preserve"> kalendářních dnů od dojití výzvy k plnění smlouvy
- fakturace do 30 dnů ode dne dodání a převzetí Zboží
- splatnost faktury  30 kalendářních dnů ode dne jejího prokazatelného doručení Kupujícímu
- prodlení Prodávajícího s dodáním Zboží a splněním veškerých povinností oproti stanovenému termínu =&gt; povinnost  zaplatit smluvní pokutu ve výši </t>
    </r>
    <r>
      <rPr>
        <b/>
        <sz val="11"/>
        <rFont val="Calibri"/>
        <family val="2"/>
        <scheme val="minor"/>
      </rPr>
      <t>0,5</t>
    </r>
    <r>
      <rPr>
        <sz val="11"/>
        <rFont val="Calibri"/>
        <family val="2"/>
        <scheme val="minor"/>
      </rPr>
      <t xml:space="preserve"> % z celkové kupní ceny bez DPH za každý, byť i jen započatý den prodlení
- nedodržení uvedené (či jinak dohodnuté) lhůty pro provedení záruční opravy ve stanovené lhůtě =&gt; oprávnění Kupujícího uplatňovat na Prodávajícím smluvní pokutu ve výši</t>
    </r>
    <r>
      <rPr>
        <b/>
        <sz val="11"/>
        <rFont val="Calibri"/>
        <family val="2"/>
        <scheme val="minor"/>
      </rPr>
      <t xml:space="preserve"> 0,5</t>
    </r>
    <r>
      <rPr>
        <sz val="11"/>
        <rFont val="Calibri"/>
        <family val="2"/>
        <scheme val="minor"/>
      </rPr>
      <t xml:space="preserve"> % z kupní ceny každé dotčené položky Zboží bez DPH za každý, byť i jen započatý den prodlení
- prodlení Kupujícího s úhradou faktury =&gt; Prodávající je oprávněn uplatnit vůči Kupujícímu úrok z prodlení ve výši </t>
    </r>
    <r>
      <rPr>
        <b/>
        <sz val="11"/>
        <rFont val="Calibri"/>
        <family val="2"/>
        <scheme val="minor"/>
      </rPr>
      <t>0,05</t>
    </r>
    <r>
      <rPr>
        <sz val="11"/>
        <rFont val="Calibri"/>
        <family val="2"/>
        <scheme val="minor"/>
      </rPr>
      <t xml:space="preserve"> % z dlužné částky za každý, byť i jen započatý den prodlení s úhradou faktury
- nedodržení uvedené (či jinak dohodnuté) lhůty pro provedení záruční opravy =&gt; Prodávající se zavazuje uhradit Kupujícímu smluvní pokutu ve výši </t>
    </r>
    <r>
      <rPr>
        <b/>
        <sz val="11"/>
        <rFont val="Calibri"/>
        <family val="2"/>
        <scheme val="minor"/>
      </rPr>
      <t>0,5</t>
    </r>
    <r>
      <rPr>
        <sz val="11"/>
        <rFont val="Calibri"/>
        <family val="2"/>
        <scheme val="minor"/>
      </rPr>
      <t xml:space="preserve"> % z kupní ceny každé dotčené položky Zboží  bez DPH za každý, byť i jen započatý den prodlení
- záruka za Zboží = 24 měsíců
- nástup Prodávajícího k odstraňení reklamované vady ve lhůtě nejpozději do 48 hodin (možno stanovit delší lhůtu) od nahlášení závady Kupujícím Prodávajícímu
- prodávající provede záruční opravy na vlastní náklady bezodkladně, nejpozději do 30 kalendářních dnů od nahlášení vady Kupujícím, není-li smluvními stranami stanoveno jinak
- prodávající se zavazuje pro účely odstranění reklamovaných vad zajistit servis Zboží po celou dobu trvání záruční lhůty</t>
    </r>
  </si>
  <si>
    <r>
      <t xml:space="preserve">Bluetooth CZ klávesnice integrovaná v obalu tabletu, který chrání obrazovku i zadní stranu tabletu. 
Vhodné pro velikost tabletu 10,1".
Nízkoprofilové klávesy.
</t>
    </r>
    <r>
      <rPr>
        <sz val="11"/>
        <color rgb="FFFF0000"/>
        <rFont val="Calibri"/>
        <family val="2"/>
        <scheme val="minor"/>
      </rPr>
      <t>Nutná kompatibilita min. s tabletem Lenovo P10 a iPad Air 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</si>
</sst>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ck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thick"/>
      <right style="medium"/>
      <top style="medium"/>
      <bottom/>
    </border>
    <border>
      <left style="thick"/>
      <right style="medium"/>
      <top style="thin"/>
      <bottom style="medium"/>
    </border>
    <border>
      <left style="medium"/>
      <right style="medium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thick"/>
      <right style="medium"/>
      <top/>
      <bottom style="thin"/>
    </border>
    <border>
      <left style="thick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 style="thick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9">
    <xf numFmtId="0" fontId="0" fillId="0" borderId="0" xfId="0"/>
    <xf numFmtId="0" fontId="3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0" fontId="12" fillId="0" borderId="3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4" borderId="12" xfId="0" applyNumberFormat="1" applyFill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6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4" borderId="15" xfId="0" applyNumberFormat="1" applyFill="1" applyBorder="1" applyAlignment="1" applyProtection="1">
      <alignment horizontal="right" vertical="center" indent="1"/>
      <protection/>
    </xf>
    <xf numFmtId="164" fontId="6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4" borderId="17" xfId="0" applyNumberFormat="1" applyFill="1" applyBorder="1" applyAlignment="1" applyProtection="1">
      <alignment horizontal="right" vertical="center" indent="1"/>
      <protection/>
    </xf>
    <xf numFmtId="164" fontId="6" fillId="3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4" borderId="20" xfId="0" applyNumberFormat="1" applyFill="1" applyBorder="1" applyAlignment="1" applyProtection="1">
      <alignment horizontal="right" vertical="center" indent="1"/>
      <protection/>
    </xf>
    <xf numFmtId="164" fontId="6" fillId="3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6" fillId="3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ill="1" applyBorder="1" applyAlignment="1" applyProtection="1">
      <alignment horizontal="right" vertical="center" indent="1"/>
      <protection/>
    </xf>
    <xf numFmtId="164" fontId="0" fillId="4" borderId="23" xfId="0" applyNumberFormat="1" applyFill="1" applyBorder="1" applyAlignment="1" applyProtection="1">
      <alignment horizontal="right" vertical="center" indent="1"/>
      <protection/>
    </xf>
    <xf numFmtId="164" fontId="6" fillId="3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2" xfId="0" applyNumberFormat="1" applyBorder="1" applyAlignment="1" applyProtection="1">
      <alignment horizontal="right" vertical="center" indent="1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6" fillId="3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26" xfId="0" applyNumberFormat="1" applyFill="1" applyBorder="1" applyAlignment="1" applyProtection="1">
      <alignment horizontal="right" vertical="center" indent="1"/>
      <protection/>
    </xf>
    <xf numFmtId="164" fontId="6" fillId="3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4" fontId="9" fillId="4" borderId="19" xfId="0" applyNumberFormat="1" applyFont="1" applyFill="1" applyBorder="1" applyAlignment="1" applyProtection="1">
      <alignment horizontal="right" vertical="center" inden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2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6" fillId="3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28" xfId="0" applyNumberFormat="1" applyBorder="1" applyAlignment="1" applyProtection="1">
      <alignment horizontal="center" vertical="center" wrapText="1"/>
      <protection/>
    </xf>
    <xf numFmtId="3" fontId="0" fillId="2" borderId="29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center" vertical="center" wrapText="1"/>
      <protection/>
    </xf>
    <xf numFmtId="3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ont="1" applyFill="1" applyBorder="1" applyAlignment="1" applyProtection="1">
      <alignment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3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vertical="center" wrapText="1"/>
      <protection/>
    </xf>
    <xf numFmtId="0" fontId="0" fillId="4" borderId="31" xfId="0" applyFill="1" applyBorder="1" applyAlignment="1" applyProtection="1">
      <alignment horizontal="center" vertical="center" wrapText="1"/>
      <protection/>
    </xf>
    <xf numFmtId="0" fontId="0" fillId="4" borderId="31" xfId="0" applyNumberForma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3" fontId="0" fillId="2" borderId="32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ont="1" applyFill="1" applyBorder="1" applyAlignment="1" applyProtection="1">
      <alignment vertical="center" wrapText="1"/>
      <protection/>
    </xf>
    <xf numFmtId="0" fontId="0" fillId="4" borderId="18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3" xfId="0" applyFont="1" applyFill="1" applyBorder="1" applyAlignment="1" applyProtection="1">
      <alignment horizontal="center" vertical="center" wrapText="1"/>
      <protection/>
    </xf>
    <xf numFmtId="3" fontId="0" fillId="2" borderId="33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horizontal="center" vertical="center" wrapText="1"/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vertical="center" wrapText="1"/>
      <protection/>
    </xf>
    <xf numFmtId="0" fontId="0" fillId="4" borderId="6" xfId="0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3" fontId="0" fillId="2" borderId="3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25" xfId="0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0" fillId="4" borderId="35" xfId="0" applyFill="1" applyBorder="1" applyAlignment="1" applyProtection="1">
      <alignment horizontal="center" vertical="center" wrapText="1"/>
      <protection/>
    </xf>
    <xf numFmtId="0" fontId="0" fillId="4" borderId="31" xfId="0" applyFont="1" applyFill="1" applyBorder="1" applyAlignment="1" applyProtection="1">
      <alignment horizontal="center" vertical="center" wrapText="1"/>
      <protection/>
    </xf>
    <xf numFmtId="0" fontId="0" fillId="4" borderId="14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3" fontId="0" fillId="2" borderId="36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ont="1" applyFill="1" applyBorder="1" applyAlignment="1" applyProtection="1">
      <alignment horizontal="center" vertical="center" wrapText="1"/>
      <protection/>
    </xf>
    <xf numFmtId="3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ont="1" applyFill="1" applyBorder="1" applyAlignment="1" applyProtection="1">
      <alignment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/>
    </xf>
    <xf numFmtId="0" fontId="0" fillId="4" borderId="22" xfId="0" applyFill="1" applyBorder="1" applyAlignment="1" applyProtection="1">
      <alignment horizontal="center" vertical="center" wrapText="1"/>
      <protection/>
    </xf>
    <xf numFmtId="3" fontId="0" fillId="2" borderId="37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ont="1" applyFill="1" applyBorder="1" applyAlignment="1" applyProtection="1">
      <alignment horizontal="center" vertical="center" wrapText="1"/>
      <protection/>
    </xf>
    <xf numFmtId="3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ont="1" applyFill="1" applyBorder="1" applyAlignment="1" applyProtection="1">
      <alignment vertical="center" wrapText="1"/>
      <protection/>
    </xf>
    <xf numFmtId="0" fontId="0" fillId="4" borderId="25" xfId="0" applyFont="1" applyFill="1" applyBorder="1" applyAlignment="1" applyProtection="1">
      <alignment horizontal="center" vertical="center" wrapText="1"/>
      <protection/>
    </xf>
    <xf numFmtId="0" fontId="0" fillId="4" borderId="25" xfId="0" applyFill="1" applyBorder="1" applyAlignment="1" applyProtection="1">
      <alignment horizontal="center" vertical="center" wrapText="1"/>
      <protection/>
    </xf>
    <xf numFmtId="3" fontId="0" fillId="5" borderId="38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ont="1" applyFill="1" applyBorder="1" applyAlignment="1" applyProtection="1">
      <alignment vertical="center" wrapText="1"/>
      <protection/>
    </xf>
    <xf numFmtId="0" fontId="0" fillId="4" borderId="39" xfId="0" applyFill="1" applyBorder="1" applyAlignment="1" applyProtection="1">
      <alignment horizontal="center" vertical="center" wrapText="1"/>
      <protection/>
    </xf>
    <xf numFmtId="0" fontId="0" fillId="4" borderId="39" xfId="0" applyNumberFormat="1" applyFill="1" applyBorder="1" applyAlignment="1" applyProtection="1">
      <alignment horizontal="center" vertical="center" wrapText="1"/>
      <protection/>
    </xf>
    <xf numFmtId="0" fontId="0" fillId="4" borderId="39" xfId="0" applyFont="1" applyFill="1" applyBorder="1" applyAlignment="1" applyProtection="1">
      <alignment horizontal="center"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41" xfId="0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9" fontId="0" fillId="0" borderId="0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717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30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20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86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8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56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06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3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55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95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0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03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52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27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51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76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00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7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5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4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6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84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6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6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7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1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3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7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95250</xdr:colOff>
      <xdr:row>27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95250</xdr:colOff>
      <xdr:row>27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95250</xdr:colOff>
      <xdr:row>27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95250</xdr:colOff>
      <xdr:row>27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95250</xdr:colOff>
      <xdr:row>32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95250</xdr:colOff>
      <xdr:row>32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66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95250</xdr:colOff>
      <xdr:row>55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9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95250</xdr:colOff>
      <xdr:row>60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95250</xdr:colOff>
      <xdr:row>61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95250</xdr:colOff>
      <xdr:row>64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623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95250</xdr:colOff>
      <xdr:row>65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36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95250</xdr:colOff>
      <xdr:row>68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613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95250</xdr:colOff>
      <xdr:row>69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86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95250</xdr:colOff>
      <xdr:row>71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95250</xdr:colOff>
      <xdr:row>72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60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95250</xdr:colOff>
      <xdr:row>73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85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95250</xdr:colOff>
      <xdr:row>77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84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95250</xdr:colOff>
      <xdr:row>78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9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37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95250</xdr:colOff>
      <xdr:row>80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95250</xdr:colOff>
      <xdr:row>81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95250</xdr:colOff>
      <xdr:row>83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57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95250</xdr:colOff>
      <xdr:row>86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7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95250</xdr:colOff>
      <xdr:row>89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81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95250</xdr:colOff>
      <xdr:row>91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30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95250</xdr:colOff>
      <xdr:row>93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80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30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95250</xdr:colOff>
      <xdr:row>96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54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95250</xdr:colOff>
      <xdr:row>97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9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95250</xdr:colOff>
      <xdr:row>98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04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95250</xdr:colOff>
      <xdr:row>99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9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95250</xdr:colOff>
      <xdr:row>101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8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95250</xdr:colOff>
      <xdr:row>102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03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95250</xdr:colOff>
      <xdr:row>103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8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95250</xdr:colOff>
      <xdr:row>104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529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95250</xdr:colOff>
      <xdr:row>106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0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95250</xdr:colOff>
      <xdr:row>107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27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95250</xdr:colOff>
      <xdr:row>108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51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95250</xdr:colOff>
      <xdr:row>109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767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95250</xdr:colOff>
      <xdr:row>110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01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95250</xdr:colOff>
      <xdr:row>111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26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95250</xdr:colOff>
      <xdr:row>113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75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95250</xdr:colOff>
      <xdr:row>115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2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95250</xdr:colOff>
      <xdr:row>116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50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95250</xdr:colOff>
      <xdr:row>118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74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95250</xdr:colOff>
      <xdr:row>119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95250</xdr:colOff>
      <xdr:row>120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1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95250</xdr:colOff>
      <xdr:row>121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20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95250</xdr:colOff>
      <xdr:row>122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51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95250</xdr:colOff>
      <xdr:row>123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0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95250</xdr:colOff>
      <xdr:row>125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08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95250</xdr:colOff>
      <xdr:row>126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27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95250</xdr:colOff>
      <xdr:row>127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46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95250</xdr:colOff>
      <xdr:row>128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65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95250</xdr:colOff>
      <xdr:row>129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844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2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95250</xdr:colOff>
      <xdr:row>133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606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95250</xdr:colOff>
      <xdr:row>134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7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95250</xdr:colOff>
      <xdr:row>134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79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95250</xdr:colOff>
      <xdr:row>137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36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95250</xdr:colOff>
      <xdr:row>137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36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95250</xdr:colOff>
      <xdr:row>138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55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95250</xdr:colOff>
      <xdr:row>139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74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95250</xdr:colOff>
      <xdr:row>144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0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95250</xdr:colOff>
      <xdr:row>144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0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95250</xdr:colOff>
      <xdr:row>145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89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95250</xdr:colOff>
      <xdr:row>146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082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95250</xdr:colOff>
      <xdr:row>147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27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95250</xdr:colOff>
      <xdr:row>148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46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95250</xdr:colOff>
      <xdr:row>149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65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95250</xdr:colOff>
      <xdr:row>150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8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95250</xdr:colOff>
      <xdr:row>151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03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180975</xdr:rowOff>
    </xdr:from>
    <xdr:to>
      <xdr:col>20</xdr:col>
      <xdr:colOff>95250</xdr:colOff>
      <xdr:row>31</xdr:row>
      <xdr:rowOff>114300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8887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95250</xdr:colOff>
      <xdr:row>27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95250</xdr:colOff>
      <xdr:row>27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171450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95250</xdr:colOff>
      <xdr:row>29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955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95250</xdr:colOff>
      <xdr:row>30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20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95250</xdr:colOff>
      <xdr:row>31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450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95250</xdr:colOff>
      <xdr:row>32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95250</xdr:colOff>
      <xdr:row>20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361950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28</xdr:row>
      <xdr:rowOff>19050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62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61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3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3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0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03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52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27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51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76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7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2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5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4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6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84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6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7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7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3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3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7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8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08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2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4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65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8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03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180975</xdr:rowOff>
    </xdr:from>
    <xdr:to>
      <xdr:col>20</xdr:col>
      <xdr:colOff>190500</xdr:colOff>
      <xdr:row>31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8887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30</xdr:row>
      <xdr:rowOff>190500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95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31</xdr:row>
      <xdr:rowOff>190500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2030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31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45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361950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552450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25</xdr:row>
      <xdr:rowOff>76200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361950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28</xdr:row>
      <xdr:rowOff>19050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62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61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3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3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0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03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180975</xdr:rowOff>
    </xdr:from>
    <xdr:to>
      <xdr:col>20</xdr:col>
      <xdr:colOff>190500</xdr:colOff>
      <xdr:row>31</xdr:row>
      <xdr:rowOff>133350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888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30</xdr:row>
      <xdr:rowOff>190500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95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31</xdr:row>
      <xdr:rowOff>190500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2030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31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45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552450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25</xdr:row>
      <xdr:rowOff>76200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552450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25</xdr:row>
      <xdr:rowOff>76200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9525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717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28</xdr:row>
      <xdr:rowOff>19050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30</xdr:row>
      <xdr:rowOff>190500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95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31</xdr:row>
      <xdr:rowOff>190500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2030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61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3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8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56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3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361950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28</xdr:row>
      <xdr:rowOff>19050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180975</xdr:rowOff>
    </xdr:from>
    <xdr:to>
      <xdr:col>20</xdr:col>
      <xdr:colOff>190500</xdr:colOff>
      <xdr:row>31</xdr:row>
      <xdr:rowOff>133350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888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30</xdr:row>
      <xdr:rowOff>190500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95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31</xdr:row>
      <xdr:rowOff>190500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2030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31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45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552450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25</xdr:row>
      <xdr:rowOff>76200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361950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552450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25</xdr:row>
      <xdr:rowOff>76200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25</xdr:row>
      <xdr:rowOff>9525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717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28</xdr:row>
      <xdr:rowOff>19050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30</xdr:row>
      <xdr:rowOff>190500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95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31</xdr:row>
      <xdr:rowOff>190500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2030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361950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28</xdr:row>
      <xdr:rowOff>19050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62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61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3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3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0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03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52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27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51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76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7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2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5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4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6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84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6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7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7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3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3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7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8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08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2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4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65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8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03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180975</xdr:rowOff>
    </xdr:from>
    <xdr:to>
      <xdr:col>20</xdr:col>
      <xdr:colOff>190500</xdr:colOff>
      <xdr:row>31</xdr:row>
      <xdr:rowOff>133350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888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30</xdr:row>
      <xdr:rowOff>190500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95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31</xdr:row>
      <xdr:rowOff>190500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2030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31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45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552450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25</xdr:row>
      <xdr:rowOff>76200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361950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552450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25</xdr:row>
      <xdr:rowOff>76200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62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61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60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9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3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8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56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55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0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03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27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51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76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51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00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7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2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5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8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4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6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0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6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6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1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1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3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7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8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08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2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4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65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8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152400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95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30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203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31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45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098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714375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352425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361950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171450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0974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28</xdr:row>
      <xdr:rowOff>85725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152400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9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62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61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60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3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81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3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04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03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52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02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27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51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76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2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7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2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5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4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6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84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6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7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7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3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3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7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8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08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2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4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65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84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03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57150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24694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180975</xdr:rowOff>
    </xdr:from>
    <xdr:to>
      <xdr:col>20</xdr:col>
      <xdr:colOff>190500</xdr:colOff>
      <xdr:row>31</xdr:row>
      <xdr:rowOff>133350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8887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46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171450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30</xdr:row>
      <xdr:rowOff>190500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7077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190500</xdr:colOff>
      <xdr:row>29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395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190500</xdr:colOff>
      <xdr:row>31</xdr:row>
      <xdr:rowOff>190500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2030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190500</xdr:colOff>
      <xdr:row>31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45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190500</xdr:colOff>
      <xdr:row>32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95250</xdr:colOff>
      <xdr:row>55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9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95250</xdr:colOff>
      <xdr:row>60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95250</xdr:colOff>
      <xdr:row>61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74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09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9525</xdr:rowOff>
    </xdr:from>
    <xdr:to>
      <xdr:col>20</xdr:col>
      <xdr:colOff>95250</xdr:colOff>
      <xdr:row>79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47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95250</xdr:colOff>
      <xdr:row>77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84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3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95250</xdr:colOff>
      <xdr:row>80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06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06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95250</xdr:colOff>
      <xdr:row>92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55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95250</xdr:colOff>
      <xdr:row>93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80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30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95250</xdr:colOff>
      <xdr:row>96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54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95250</xdr:colOff>
      <xdr:row>98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04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95250</xdr:colOff>
      <xdr:row>100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53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95250</xdr:colOff>
      <xdr:row>101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8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95250</xdr:colOff>
      <xdr:row>102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03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95250</xdr:colOff>
      <xdr:row>104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5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95250</xdr:colOff>
      <xdr:row>105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7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95250</xdr:colOff>
      <xdr:row>106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02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95250</xdr:colOff>
      <xdr:row>107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27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95250</xdr:colOff>
      <xdr:row>109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767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95250</xdr:colOff>
      <xdr:row>110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01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95250</xdr:colOff>
      <xdr:row>112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51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95250</xdr:colOff>
      <xdr:row>113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75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95250</xdr:colOff>
      <xdr:row>114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00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95250</xdr:colOff>
      <xdr:row>115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2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95250</xdr:colOff>
      <xdr:row>116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50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95250</xdr:colOff>
      <xdr:row>118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74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95250</xdr:colOff>
      <xdr:row>119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95250</xdr:colOff>
      <xdr:row>123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0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95250</xdr:colOff>
      <xdr:row>124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89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95250</xdr:colOff>
      <xdr:row>125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08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95250</xdr:colOff>
      <xdr:row>126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27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95250</xdr:colOff>
      <xdr:row>127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46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95250</xdr:colOff>
      <xdr:row>129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84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03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2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95250</xdr:colOff>
      <xdr:row>132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1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95250</xdr:colOff>
      <xdr:row>135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98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95250</xdr:colOff>
      <xdr:row>137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36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95250</xdr:colOff>
      <xdr:row>139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74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13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95250</xdr:colOff>
      <xdr:row>142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2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95250</xdr:colOff>
      <xdr:row>143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1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95250</xdr:colOff>
      <xdr:row>144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0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95250</xdr:colOff>
      <xdr:row>145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892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95250</xdr:colOff>
      <xdr:row>147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27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95250</xdr:colOff>
      <xdr:row>148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46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95250</xdr:colOff>
      <xdr:row>149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65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95250</xdr:colOff>
      <xdr:row>150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8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95250</xdr:colOff>
      <xdr:row>152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22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95250</xdr:colOff>
      <xdr:row>153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41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95250</xdr:colOff>
      <xdr:row>154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60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95250</xdr:colOff>
      <xdr:row>155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79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95250</xdr:colOff>
      <xdr:row>156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98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95250</xdr:colOff>
      <xdr:row>157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1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95250</xdr:colOff>
      <xdr:row>159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55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95250</xdr:colOff>
      <xdr:row>161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9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95250</xdr:colOff>
      <xdr:row>162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13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95250</xdr:colOff>
      <xdr:row>163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32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95250</xdr:colOff>
      <xdr:row>164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51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95250</xdr:colOff>
      <xdr:row>165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70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95250</xdr:colOff>
      <xdr:row>166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892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95250</xdr:colOff>
      <xdr:row>167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08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95250</xdr:colOff>
      <xdr:row>168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27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95250</xdr:colOff>
      <xdr:row>170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6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95250</xdr:colOff>
      <xdr:row>171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84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95250</xdr:colOff>
      <xdr:row>172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03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95250</xdr:colOff>
      <xdr:row>173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22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95250</xdr:colOff>
      <xdr:row>174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41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95250</xdr:colOff>
      <xdr:row>176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79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95250</xdr:colOff>
      <xdr:row>178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17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95250</xdr:colOff>
      <xdr:row>179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36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95250</xdr:colOff>
      <xdr:row>179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36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95250</xdr:colOff>
      <xdr:row>182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94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95250</xdr:colOff>
      <xdr:row>182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94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95250</xdr:colOff>
      <xdr:row>183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13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95250</xdr:colOff>
      <xdr:row>184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32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95250</xdr:colOff>
      <xdr:row>185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51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95250</xdr:colOff>
      <xdr:row>189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27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95250</xdr:colOff>
      <xdr:row>189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27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95250</xdr:colOff>
      <xdr:row>190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46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95250</xdr:colOff>
      <xdr:row>191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65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95250</xdr:colOff>
      <xdr:row>192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84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192</xdr:row>
      <xdr:rowOff>0</xdr:rowOff>
    </xdr:from>
    <xdr:to>
      <xdr:col>20</xdr:col>
      <xdr:colOff>95250</xdr:colOff>
      <xdr:row>193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03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193</xdr:row>
      <xdr:rowOff>0</xdr:rowOff>
    </xdr:from>
    <xdr:to>
      <xdr:col>20</xdr:col>
      <xdr:colOff>95250</xdr:colOff>
      <xdr:row>194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22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194</xdr:row>
      <xdr:rowOff>0</xdr:rowOff>
    </xdr:from>
    <xdr:to>
      <xdr:col>20</xdr:col>
      <xdr:colOff>95250</xdr:colOff>
      <xdr:row>195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41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195</xdr:row>
      <xdr:rowOff>0</xdr:rowOff>
    </xdr:from>
    <xdr:to>
      <xdr:col>20</xdr:col>
      <xdr:colOff>95250</xdr:colOff>
      <xdr:row>196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6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95250</xdr:colOff>
      <xdr:row>69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86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95250</xdr:colOff>
      <xdr:row>71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95250</xdr:colOff>
      <xdr:row>71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95250</xdr:colOff>
      <xdr:row>72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6043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180975</xdr:rowOff>
    </xdr:from>
    <xdr:to>
      <xdr:col>20</xdr:col>
      <xdr:colOff>95250</xdr:colOff>
      <xdr:row>88</xdr:row>
      <xdr:rowOff>38100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047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95250</xdr:colOff>
      <xdr:row>81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95250</xdr:colOff>
      <xdr:row>81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95250</xdr:colOff>
      <xdr:row>83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57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95250</xdr:colOff>
      <xdr:row>86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7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95250</xdr:colOff>
      <xdr:row>87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31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95250</xdr:colOff>
      <xdr:row>88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566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95250</xdr:colOff>
      <xdr:row>89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81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95250</xdr:colOff>
      <xdr:row>49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90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95250</xdr:colOff>
      <xdr:row>52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65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95250</xdr:colOff>
      <xdr:row>58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13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95250</xdr:colOff>
      <xdr:row>60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95250</xdr:colOff>
      <xdr:row>61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47625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94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09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9525</xdr:rowOff>
    </xdr:from>
    <xdr:to>
      <xdr:col>20</xdr:col>
      <xdr:colOff>190500</xdr:colOff>
      <xdr:row>79</xdr:row>
      <xdr:rowOff>209550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4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842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37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55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0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03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52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27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76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51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00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7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8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4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84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0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9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3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7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1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8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2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4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65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8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22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41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6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7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9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1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190500</xdr:colOff>
      <xdr:row>159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5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94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1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3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5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70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8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0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2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6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190500</xdr:colOff>
      <xdr:row>171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8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0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2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4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190500</xdr:colOff>
      <xdr:row>176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7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1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3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3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9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9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1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3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5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2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2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4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190500</xdr:colOff>
      <xdr:row>191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6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190500</xdr:colOff>
      <xdr:row>192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8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192</xdr:row>
      <xdr:rowOff>0</xdr:rowOff>
    </xdr:from>
    <xdr:to>
      <xdr:col>20</xdr:col>
      <xdr:colOff>190500</xdr:colOff>
      <xdr:row>193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0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193</xdr:row>
      <xdr:rowOff>0</xdr:rowOff>
    </xdr:from>
    <xdr:to>
      <xdr:col>20</xdr:col>
      <xdr:colOff>190500</xdr:colOff>
      <xdr:row>194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2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194</xdr:row>
      <xdr:rowOff>0</xdr:rowOff>
    </xdr:from>
    <xdr:to>
      <xdr:col>20</xdr:col>
      <xdr:colOff>190500</xdr:colOff>
      <xdr:row>195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41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195</xdr:row>
      <xdr:rowOff>0</xdr:rowOff>
    </xdr:from>
    <xdr:to>
      <xdr:col>20</xdr:col>
      <xdr:colOff>190500</xdr:colOff>
      <xdr:row>196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6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70</xdr:row>
      <xdr:rowOff>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86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60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180975</xdr:rowOff>
    </xdr:from>
    <xdr:to>
      <xdr:col>20</xdr:col>
      <xdr:colOff>190500</xdr:colOff>
      <xdr:row>88</xdr:row>
      <xdr:rowOff>38100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047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87</xdr:row>
      <xdr:rowOff>133350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161925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3190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56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47625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94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47625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9083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38100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651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219075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60</xdr:row>
      <xdr:rowOff>38100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13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47625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94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9525</xdr:rowOff>
    </xdr:from>
    <xdr:to>
      <xdr:col>20</xdr:col>
      <xdr:colOff>190500</xdr:colOff>
      <xdr:row>79</xdr:row>
      <xdr:rowOff>209550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4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842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37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55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0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03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52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27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76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51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00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7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8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4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84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0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9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3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7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1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8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2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4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65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60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180975</xdr:rowOff>
    </xdr:from>
    <xdr:to>
      <xdr:col>20</xdr:col>
      <xdr:colOff>190500</xdr:colOff>
      <xdr:row>88</xdr:row>
      <xdr:rowOff>47625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04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87</xdr:row>
      <xdr:rowOff>133350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161925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3190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56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47625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9083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38100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651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219075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60</xdr:row>
      <xdr:rowOff>38100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13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38100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651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219075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60</xdr:row>
      <xdr:rowOff>38100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13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613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77</xdr:row>
      <xdr:rowOff>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94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842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37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87</xdr:row>
      <xdr:rowOff>133350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161925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3190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3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55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03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52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27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51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51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00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7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32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4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6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84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7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9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3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7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1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47625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94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09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9525</xdr:rowOff>
    </xdr:from>
    <xdr:to>
      <xdr:col>20</xdr:col>
      <xdr:colOff>190500</xdr:colOff>
      <xdr:row>79</xdr:row>
      <xdr:rowOff>209550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4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842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37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60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180975</xdr:rowOff>
    </xdr:from>
    <xdr:to>
      <xdr:col>20</xdr:col>
      <xdr:colOff>190500</xdr:colOff>
      <xdr:row>88</xdr:row>
      <xdr:rowOff>47625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04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87</xdr:row>
      <xdr:rowOff>133350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161925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3190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56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47625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9083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38100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651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219075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60</xdr:row>
      <xdr:rowOff>38100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13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38100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651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47625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94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219075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60</xdr:row>
      <xdr:rowOff>38100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13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613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60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74</xdr:row>
      <xdr:rowOff>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851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09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76</xdr:row>
      <xdr:rowOff>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34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77</xdr:row>
      <xdr:rowOff>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94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842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87</xdr:row>
      <xdr:rowOff>133350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161925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3190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47625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9083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47625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94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09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9525</xdr:rowOff>
    </xdr:from>
    <xdr:to>
      <xdr:col>20</xdr:col>
      <xdr:colOff>190500</xdr:colOff>
      <xdr:row>79</xdr:row>
      <xdr:rowOff>209550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4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78</xdr:row>
      <xdr:rowOff>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842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37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55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0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03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52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27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76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51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00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7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8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4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84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0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98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36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7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1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8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2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4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65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8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22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41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60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7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9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1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190500</xdr:colOff>
      <xdr:row>159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5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94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1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3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5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70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8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0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2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6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190500</xdr:colOff>
      <xdr:row>171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8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0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2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4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190500</xdr:colOff>
      <xdr:row>176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7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1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3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3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9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9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1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3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5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2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2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4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190500</xdr:colOff>
      <xdr:row>191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6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190500</xdr:colOff>
      <xdr:row>192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8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192</xdr:row>
      <xdr:rowOff>0</xdr:rowOff>
    </xdr:from>
    <xdr:to>
      <xdr:col>20</xdr:col>
      <xdr:colOff>190500</xdr:colOff>
      <xdr:row>193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0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193</xdr:row>
      <xdr:rowOff>0</xdr:rowOff>
    </xdr:from>
    <xdr:to>
      <xdr:col>20</xdr:col>
      <xdr:colOff>190500</xdr:colOff>
      <xdr:row>194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2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194</xdr:row>
      <xdr:rowOff>0</xdr:rowOff>
    </xdr:from>
    <xdr:to>
      <xdr:col>20</xdr:col>
      <xdr:colOff>190500</xdr:colOff>
      <xdr:row>195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41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195</xdr:row>
      <xdr:rowOff>0</xdr:rowOff>
    </xdr:from>
    <xdr:to>
      <xdr:col>20</xdr:col>
      <xdr:colOff>190500</xdr:colOff>
      <xdr:row>196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6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604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180975</xdr:rowOff>
    </xdr:from>
    <xdr:to>
      <xdr:col>20</xdr:col>
      <xdr:colOff>190500</xdr:colOff>
      <xdr:row>88</xdr:row>
      <xdr:rowOff>47625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04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87</xdr:row>
      <xdr:rowOff>133350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161925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3190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56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47625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9083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38100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651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219075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60</xdr:row>
      <xdr:rowOff>38100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13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47625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94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47625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89083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47625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38100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651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58</xdr:row>
      <xdr:rowOff>219075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60</xdr:row>
      <xdr:rowOff>38100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137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13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13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8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9525</xdr:rowOff>
    </xdr:from>
    <xdr:to>
      <xdr:col>20</xdr:col>
      <xdr:colOff>190500</xdr:colOff>
      <xdr:row>78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9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3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3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55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05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7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52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51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76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26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51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75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00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2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74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5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8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65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84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0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79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17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55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74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1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08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2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46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65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03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22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41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60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7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9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190500</xdr:colOff>
      <xdr:row>158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3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190500</xdr:colOff>
      <xdr:row>160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74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94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1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3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5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70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8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0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46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6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190500</xdr:colOff>
      <xdr:row>171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84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0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22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6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190500</xdr:colOff>
      <xdr:row>177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98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1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1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190500</xdr:colOff>
      <xdr:row>181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7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190500</xdr:colOff>
      <xdr:row>181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7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94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1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321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187</xdr:row>
      <xdr:rowOff>0</xdr:rowOff>
    </xdr:from>
    <xdr:to>
      <xdr:col>20</xdr:col>
      <xdr:colOff>190500</xdr:colOff>
      <xdr:row>188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0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187</xdr:row>
      <xdr:rowOff>0</xdr:rowOff>
    </xdr:from>
    <xdr:to>
      <xdr:col>20</xdr:col>
      <xdr:colOff>190500</xdr:colOff>
      <xdr:row>188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0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2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46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190500</xdr:colOff>
      <xdr:row>191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6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190500</xdr:colOff>
      <xdr:row>192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8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192</xdr:row>
      <xdr:rowOff>0</xdr:rowOff>
    </xdr:from>
    <xdr:to>
      <xdr:col>20</xdr:col>
      <xdr:colOff>190500</xdr:colOff>
      <xdr:row>193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0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193</xdr:row>
      <xdr:rowOff>0</xdr:rowOff>
    </xdr:from>
    <xdr:to>
      <xdr:col>20</xdr:col>
      <xdr:colOff>190500</xdr:colOff>
      <xdr:row>194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2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194</xdr:row>
      <xdr:rowOff>0</xdr:rowOff>
    </xdr:from>
    <xdr:to>
      <xdr:col>20</xdr:col>
      <xdr:colOff>190500</xdr:colOff>
      <xdr:row>195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417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613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180975</xdr:rowOff>
    </xdr:from>
    <xdr:to>
      <xdr:col>20</xdr:col>
      <xdr:colOff>190500</xdr:colOff>
      <xdr:row>85</xdr:row>
      <xdr:rowOff>104775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7571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08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31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56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57150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156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52</xdr:row>
      <xdr:rowOff>114300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403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56</xdr:row>
      <xdr:rowOff>142875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29898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146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57</xdr:row>
      <xdr:rowOff>47625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394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58</xdr:row>
      <xdr:rowOff>114300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0889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64</xdr:row>
      <xdr:rowOff>9525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38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61</xdr:row>
      <xdr:rowOff>142875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632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188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23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9525</xdr:rowOff>
    </xdr:from>
    <xdr:to>
      <xdr:col>20</xdr:col>
      <xdr:colOff>190500</xdr:colOff>
      <xdr:row>79</xdr:row>
      <xdr:rowOff>209550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4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337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58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06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55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054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04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53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17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03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52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02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27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01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51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113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114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00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115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116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50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7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68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46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784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03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22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41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898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36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74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4993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13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32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51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70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089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27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4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65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18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22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41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60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79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298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1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190500</xdr:colOff>
      <xdr:row>159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55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1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3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51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70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489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08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27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6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190500</xdr:colOff>
      <xdr:row>171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584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03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22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4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190500</xdr:colOff>
      <xdr:row>176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67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17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3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3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9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181</xdr:row>
      <xdr:rowOff>0</xdr:rowOff>
    </xdr:from>
    <xdr:to>
      <xdr:col>20</xdr:col>
      <xdr:colOff>190500</xdr:colOff>
      <xdr:row>182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794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182</xdr:row>
      <xdr:rowOff>0</xdr:rowOff>
    </xdr:from>
    <xdr:to>
      <xdr:col>20</xdr:col>
      <xdr:colOff>190500</xdr:colOff>
      <xdr:row>183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1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32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85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2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2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46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190500</xdr:colOff>
      <xdr:row>191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6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190500</xdr:colOff>
      <xdr:row>192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598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192</xdr:row>
      <xdr:rowOff>0</xdr:rowOff>
    </xdr:from>
    <xdr:to>
      <xdr:col>20</xdr:col>
      <xdr:colOff>190500</xdr:colOff>
      <xdr:row>193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0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193</xdr:row>
      <xdr:rowOff>0</xdr:rowOff>
    </xdr:from>
    <xdr:to>
      <xdr:col>20</xdr:col>
      <xdr:colOff>190500</xdr:colOff>
      <xdr:row>194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2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194</xdr:row>
      <xdr:rowOff>0</xdr:rowOff>
    </xdr:from>
    <xdr:to>
      <xdr:col>20</xdr:col>
      <xdr:colOff>190500</xdr:colOff>
      <xdr:row>195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41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195</xdr:row>
      <xdr:rowOff>0</xdr:rowOff>
    </xdr:from>
    <xdr:to>
      <xdr:col>20</xdr:col>
      <xdr:colOff>190500</xdr:colOff>
      <xdr:row>196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606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67</xdr:row>
      <xdr:rowOff>47625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1184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109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3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46043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180975</xdr:rowOff>
    </xdr:from>
    <xdr:to>
      <xdr:col>20</xdr:col>
      <xdr:colOff>190500</xdr:colOff>
      <xdr:row>88</xdr:row>
      <xdr:rowOff>47625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04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68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87</xdr:row>
      <xdr:rowOff>133350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7823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07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161925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3190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56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48012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19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2519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519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44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37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593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289125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342900</xdr:colOff>
      <xdr:row>6</xdr:row>
      <xdr:rowOff>0</xdr:rowOff>
    </xdr:from>
    <xdr:to>
      <xdr:col>17</xdr:col>
      <xdr:colOff>533400</xdr:colOff>
      <xdr:row>6</xdr:row>
      <xdr:rowOff>581025</xdr:rowOff>
    </xdr:to>
    <xdr:pic>
      <xdr:nvPicPr>
        <xdr:cNvPr id="2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342900</xdr:colOff>
      <xdr:row>6</xdr:row>
      <xdr:rowOff>0</xdr:rowOff>
    </xdr:from>
    <xdr:to>
      <xdr:col>17</xdr:col>
      <xdr:colOff>533400</xdr:colOff>
      <xdr:row>6</xdr:row>
      <xdr:rowOff>581025</xdr:rowOff>
    </xdr:to>
    <xdr:pic>
      <xdr:nvPicPr>
        <xdr:cNvPr id="28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2409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17</xdr:col>
      <xdr:colOff>342900</xdr:colOff>
      <xdr:row>7</xdr:row>
      <xdr:rowOff>0</xdr:rowOff>
    </xdr:from>
    <xdr:ext cx="190500" cy="581025"/>
    <xdr:pic>
      <xdr:nvPicPr>
        <xdr:cNvPr id="28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4552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7</xdr:row>
      <xdr:rowOff>0</xdr:rowOff>
    </xdr:from>
    <xdr:ext cx="190500" cy="581025"/>
    <xdr:pic>
      <xdr:nvPicPr>
        <xdr:cNvPr id="28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4552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8</xdr:row>
      <xdr:rowOff>0</xdr:rowOff>
    </xdr:from>
    <xdr:ext cx="190500" cy="581025"/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5610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8</xdr:row>
      <xdr:rowOff>0</xdr:rowOff>
    </xdr:from>
    <xdr:ext cx="190500" cy="581025"/>
    <xdr:pic>
      <xdr:nvPicPr>
        <xdr:cNvPr id="28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5610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9</xdr:row>
      <xdr:rowOff>0</xdr:rowOff>
    </xdr:from>
    <xdr:ext cx="190500" cy="581025"/>
    <xdr:pic>
      <xdr:nvPicPr>
        <xdr:cNvPr id="28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6600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9</xdr:row>
      <xdr:rowOff>0</xdr:rowOff>
    </xdr:from>
    <xdr:ext cx="190500" cy="581025"/>
    <xdr:pic>
      <xdr:nvPicPr>
        <xdr:cNvPr id="28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660082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342900</xdr:colOff>
      <xdr:row>10</xdr:row>
      <xdr:rowOff>0</xdr:rowOff>
    </xdr:from>
    <xdr:ext cx="190500" cy="581025"/>
    <xdr:pic>
      <xdr:nvPicPr>
        <xdr:cNvPr id="2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7632025" y="83248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34</xdr:row>
      <xdr:rowOff>190500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6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6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4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8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9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86</xdr:row>
      <xdr:rowOff>180975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73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89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89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9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8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1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9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6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19050</xdr:rowOff>
    </xdr:to>
    <xdr:pic>
      <xdr:nvPicPr>
        <xdr:cNvPr id="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19050</xdr:rowOff>
    </xdr:to>
    <xdr:pic>
      <xdr:nvPicPr>
        <xdr:cNvPr id="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19050</xdr:rowOff>
    </xdr:to>
    <xdr:pic>
      <xdr:nvPicPr>
        <xdr:cNvPr id="2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1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19050</xdr:rowOff>
    </xdr:to>
    <xdr:pic>
      <xdr:nvPicPr>
        <xdr:cNvPr id="2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19050</xdr:rowOff>
    </xdr:to>
    <xdr:pic>
      <xdr:nvPicPr>
        <xdr:cNvPr id="2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9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19050</xdr:rowOff>
    </xdr:to>
    <xdr:pic>
      <xdr:nvPicPr>
        <xdr:cNvPr id="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7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19050</xdr:rowOff>
    </xdr:to>
    <xdr:pic>
      <xdr:nvPicPr>
        <xdr:cNvPr id="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19050</xdr:rowOff>
    </xdr:to>
    <xdr:pic>
      <xdr:nvPicPr>
        <xdr:cNvPr id="2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19050</xdr:rowOff>
    </xdr:to>
    <xdr:pic>
      <xdr:nvPicPr>
        <xdr:cNvPr id="2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19050</xdr:rowOff>
    </xdr:to>
    <xdr:pic>
      <xdr:nvPicPr>
        <xdr:cNvPr id="2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3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19050</xdr:rowOff>
    </xdr:to>
    <xdr:pic>
      <xdr:nvPicPr>
        <xdr:cNvPr id="2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19050</xdr:rowOff>
    </xdr:to>
    <xdr:pic>
      <xdr:nvPicPr>
        <xdr:cNvPr id="2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19050</xdr:rowOff>
    </xdr:to>
    <xdr:pic>
      <xdr:nvPicPr>
        <xdr:cNvPr id="2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19050</xdr:rowOff>
    </xdr:to>
    <xdr:pic>
      <xdr:nvPicPr>
        <xdr:cNvPr id="2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1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19050</xdr:rowOff>
    </xdr:to>
    <xdr:pic>
      <xdr:nvPicPr>
        <xdr:cNvPr id="2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19050</xdr:rowOff>
    </xdr:to>
    <xdr:pic>
      <xdr:nvPicPr>
        <xdr:cNvPr id="2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8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19050</xdr:rowOff>
    </xdr:to>
    <xdr:pic>
      <xdr:nvPicPr>
        <xdr:cNvPr id="2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6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19050</xdr:rowOff>
    </xdr:to>
    <xdr:pic>
      <xdr:nvPicPr>
        <xdr:cNvPr id="2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5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19050</xdr:rowOff>
    </xdr:to>
    <xdr:pic>
      <xdr:nvPicPr>
        <xdr:cNvPr id="2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6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19050</xdr:rowOff>
    </xdr:to>
    <xdr:pic>
      <xdr:nvPicPr>
        <xdr:cNvPr id="2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6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19050</xdr:rowOff>
    </xdr:to>
    <xdr:pic>
      <xdr:nvPicPr>
        <xdr:cNvPr id="2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4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19050</xdr:rowOff>
    </xdr:to>
    <xdr:pic>
      <xdr:nvPicPr>
        <xdr:cNvPr id="2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3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19050</xdr:rowOff>
    </xdr:to>
    <xdr:pic>
      <xdr:nvPicPr>
        <xdr:cNvPr id="2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1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19050</xdr:rowOff>
    </xdr:to>
    <xdr:pic>
      <xdr:nvPicPr>
        <xdr:cNvPr id="2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0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19050</xdr:rowOff>
    </xdr:to>
    <xdr:pic>
      <xdr:nvPicPr>
        <xdr:cNvPr id="2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8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19050</xdr:rowOff>
    </xdr:to>
    <xdr:pic>
      <xdr:nvPicPr>
        <xdr:cNvPr id="2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6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19050</xdr:rowOff>
    </xdr:to>
    <xdr:pic>
      <xdr:nvPicPr>
        <xdr:cNvPr id="2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5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19050</xdr:rowOff>
    </xdr:to>
    <xdr:pic>
      <xdr:nvPicPr>
        <xdr:cNvPr id="2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4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19050</xdr:rowOff>
    </xdr:to>
    <xdr:pic>
      <xdr:nvPicPr>
        <xdr:cNvPr id="2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2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19050</xdr:rowOff>
    </xdr:to>
    <xdr:pic>
      <xdr:nvPicPr>
        <xdr:cNvPr id="2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2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19050</xdr:rowOff>
    </xdr:to>
    <xdr:pic>
      <xdr:nvPicPr>
        <xdr:cNvPr id="2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1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19050</xdr:rowOff>
    </xdr:to>
    <xdr:pic>
      <xdr:nvPicPr>
        <xdr:cNvPr id="2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0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19050</xdr:rowOff>
    </xdr:to>
    <xdr:pic>
      <xdr:nvPicPr>
        <xdr:cNvPr id="2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8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19050</xdr:rowOff>
    </xdr:to>
    <xdr:pic>
      <xdr:nvPicPr>
        <xdr:cNvPr id="2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7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19050</xdr:rowOff>
    </xdr:to>
    <xdr:pic>
      <xdr:nvPicPr>
        <xdr:cNvPr id="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5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19050</xdr:rowOff>
    </xdr:to>
    <xdr:pic>
      <xdr:nvPicPr>
        <xdr:cNvPr id="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4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19050</xdr:rowOff>
    </xdr:to>
    <xdr:pic>
      <xdr:nvPicPr>
        <xdr:cNvPr id="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3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19050</xdr:rowOff>
    </xdr:to>
    <xdr:pic>
      <xdr:nvPicPr>
        <xdr:cNvPr id="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2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19050</xdr:rowOff>
    </xdr:to>
    <xdr:pic>
      <xdr:nvPicPr>
        <xdr:cNvPr id="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1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19050</xdr:rowOff>
    </xdr:to>
    <xdr:pic>
      <xdr:nvPicPr>
        <xdr:cNvPr id="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0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19050</xdr:rowOff>
    </xdr:to>
    <xdr:pic>
      <xdr:nvPicPr>
        <xdr:cNvPr id="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89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19050</xdr:rowOff>
    </xdr:to>
    <xdr:pic>
      <xdr:nvPicPr>
        <xdr:cNvPr id="3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5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19050</xdr:rowOff>
    </xdr:to>
    <xdr:pic>
      <xdr:nvPicPr>
        <xdr:cNvPr id="3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4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19050</xdr:rowOff>
    </xdr:to>
    <xdr:pic>
      <xdr:nvPicPr>
        <xdr:cNvPr id="3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3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19050</xdr:rowOff>
    </xdr:to>
    <xdr:pic>
      <xdr:nvPicPr>
        <xdr:cNvPr id="3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19050</xdr:rowOff>
    </xdr:to>
    <xdr:pic>
      <xdr:nvPicPr>
        <xdr:cNvPr id="3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2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19050</xdr:rowOff>
    </xdr:to>
    <xdr:pic>
      <xdr:nvPicPr>
        <xdr:cNvPr id="3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0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19050</xdr:rowOff>
    </xdr:to>
    <xdr:pic>
      <xdr:nvPicPr>
        <xdr:cNvPr id="3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99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19050</xdr:rowOff>
    </xdr:to>
    <xdr:pic>
      <xdr:nvPicPr>
        <xdr:cNvPr id="3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8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0</xdr:rowOff>
    </xdr:to>
    <xdr:pic>
      <xdr:nvPicPr>
        <xdr:cNvPr id="3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19050</xdr:rowOff>
    </xdr:to>
    <xdr:pic>
      <xdr:nvPicPr>
        <xdr:cNvPr id="3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4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19050</xdr:rowOff>
    </xdr:to>
    <xdr:pic>
      <xdr:nvPicPr>
        <xdr:cNvPr id="3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2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19050</xdr:rowOff>
    </xdr:to>
    <xdr:pic>
      <xdr:nvPicPr>
        <xdr:cNvPr id="3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0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19050</xdr:rowOff>
    </xdr:to>
    <xdr:pic>
      <xdr:nvPicPr>
        <xdr:cNvPr id="3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19050</xdr:rowOff>
    </xdr:to>
    <xdr:pic>
      <xdr:nvPicPr>
        <xdr:cNvPr id="3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8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19050</xdr:rowOff>
    </xdr:to>
    <xdr:pic>
      <xdr:nvPicPr>
        <xdr:cNvPr id="3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7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19050</xdr:rowOff>
    </xdr:to>
    <xdr:pic>
      <xdr:nvPicPr>
        <xdr:cNvPr id="3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6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19050</xdr:rowOff>
    </xdr:to>
    <xdr:pic>
      <xdr:nvPicPr>
        <xdr:cNvPr id="3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5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19050</xdr:rowOff>
    </xdr:to>
    <xdr:pic>
      <xdr:nvPicPr>
        <xdr:cNvPr id="3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4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19050</xdr:rowOff>
    </xdr:to>
    <xdr:pic>
      <xdr:nvPicPr>
        <xdr:cNvPr id="3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3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19050</xdr:rowOff>
    </xdr:to>
    <xdr:pic>
      <xdr:nvPicPr>
        <xdr:cNvPr id="3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2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19050</xdr:rowOff>
    </xdr:to>
    <xdr:pic>
      <xdr:nvPicPr>
        <xdr:cNvPr id="3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1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19050</xdr:rowOff>
    </xdr:to>
    <xdr:pic>
      <xdr:nvPicPr>
        <xdr:cNvPr id="3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0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19050</xdr:rowOff>
    </xdr:to>
    <xdr:pic>
      <xdr:nvPicPr>
        <xdr:cNvPr id="3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8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19050</xdr:rowOff>
    </xdr:to>
    <xdr:pic>
      <xdr:nvPicPr>
        <xdr:cNvPr id="3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7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19050</xdr:rowOff>
    </xdr:to>
    <xdr:pic>
      <xdr:nvPicPr>
        <xdr:cNvPr id="3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6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19050</xdr:rowOff>
    </xdr:to>
    <xdr:pic>
      <xdr:nvPicPr>
        <xdr:cNvPr id="3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5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19050</xdr:rowOff>
    </xdr:to>
    <xdr:pic>
      <xdr:nvPicPr>
        <xdr:cNvPr id="3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4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19050</xdr:rowOff>
    </xdr:to>
    <xdr:pic>
      <xdr:nvPicPr>
        <xdr:cNvPr id="3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3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19050</xdr:rowOff>
    </xdr:to>
    <xdr:pic>
      <xdr:nvPicPr>
        <xdr:cNvPr id="3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1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19050</xdr:rowOff>
    </xdr:to>
    <xdr:pic>
      <xdr:nvPicPr>
        <xdr:cNvPr id="3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89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19050</xdr:rowOff>
    </xdr:to>
    <xdr:pic>
      <xdr:nvPicPr>
        <xdr:cNvPr id="3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8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19050</xdr:rowOff>
    </xdr:to>
    <xdr:pic>
      <xdr:nvPicPr>
        <xdr:cNvPr id="3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7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19050</xdr:rowOff>
    </xdr:to>
    <xdr:pic>
      <xdr:nvPicPr>
        <xdr:cNvPr id="3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6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19050</xdr:rowOff>
    </xdr:to>
    <xdr:pic>
      <xdr:nvPicPr>
        <xdr:cNvPr id="3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5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19050</xdr:rowOff>
    </xdr:to>
    <xdr:pic>
      <xdr:nvPicPr>
        <xdr:cNvPr id="3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5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19050</xdr:rowOff>
    </xdr:to>
    <xdr:pic>
      <xdr:nvPicPr>
        <xdr:cNvPr id="3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4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19050</xdr:rowOff>
    </xdr:to>
    <xdr:pic>
      <xdr:nvPicPr>
        <xdr:cNvPr id="3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3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19050</xdr:rowOff>
    </xdr:to>
    <xdr:pic>
      <xdr:nvPicPr>
        <xdr:cNvPr id="3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1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19050</xdr:rowOff>
    </xdr:to>
    <xdr:pic>
      <xdr:nvPicPr>
        <xdr:cNvPr id="3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0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19050</xdr:rowOff>
    </xdr:to>
    <xdr:pic>
      <xdr:nvPicPr>
        <xdr:cNvPr id="3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99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19050</xdr:rowOff>
    </xdr:to>
    <xdr:pic>
      <xdr:nvPicPr>
        <xdr:cNvPr id="3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8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19050</xdr:rowOff>
    </xdr:to>
    <xdr:pic>
      <xdr:nvPicPr>
        <xdr:cNvPr id="3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7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19050</xdr:rowOff>
    </xdr:to>
    <xdr:pic>
      <xdr:nvPicPr>
        <xdr:cNvPr id="3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5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19050</xdr:rowOff>
    </xdr:to>
    <xdr:pic>
      <xdr:nvPicPr>
        <xdr:cNvPr id="3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3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19050</xdr:rowOff>
    </xdr:to>
    <xdr:pic>
      <xdr:nvPicPr>
        <xdr:cNvPr id="3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2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19050</xdr:rowOff>
    </xdr:to>
    <xdr:pic>
      <xdr:nvPicPr>
        <xdr:cNvPr id="3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2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19050</xdr:rowOff>
    </xdr:to>
    <xdr:pic>
      <xdr:nvPicPr>
        <xdr:cNvPr id="3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89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19050</xdr:rowOff>
    </xdr:to>
    <xdr:pic>
      <xdr:nvPicPr>
        <xdr:cNvPr id="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89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19050</xdr:rowOff>
    </xdr:to>
    <xdr:pic>
      <xdr:nvPicPr>
        <xdr:cNvPr id="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8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19050</xdr:rowOff>
    </xdr:to>
    <xdr:pic>
      <xdr:nvPicPr>
        <xdr:cNvPr id="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7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19050</xdr:rowOff>
    </xdr:to>
    <xdr:pic>
      <xdr:nvPicPr>
        <xdr:cNvPr id="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6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19050</xdr:rowOff>
    </xdr:to>
    <xdr:pic>
      <xdr:nvPicPr>
        <xdr:cNvPr id="3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3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19050</xdr:rowOff>
    </xdr:to>
    <xdr:pic>
      <xdr:nvPicPr>
        <xdr:cNvPr id="3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3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19050</xdr:rowOff>
    </xdr:to>
    <xdr:pic>
      <xdr:nvPicPr>
        <xdr:cNvPr id="3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2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19050</xdr:rowOff>
    </xdr:to>
    <xdr:pic>
      <xdr:nvPicPr>
        <xdr:cNvPr id="3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1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19050</xdr:rowOff>
    </xdr:to>
    <xdr:pic>
      <xdr:nvPicPr>
        <xdr:cNvPr id="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0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19050</xdr:rowOff>
    </xdr:to>
    <xdr:pic>
      <xdr:nvPicPr>
        <xdr:cNvPr id="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99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19050</xdr:rowOff>
    </xdr:to>
    <xdr:pic>
      <xdr:nvPicPr>
        <xdr:cNvPr id="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8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19050</xdr:rowOff>
    </xdr:to>
    <xdr:pic>
      <xdr:nvPicPr>
        <xdr:cNvPr id="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7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19050</xdr:rowOff>
    </xdr:to>
    <xdr:pic>
      <xdr:nvPicPr>
        <xdr:cNvPr id="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6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19050</xdr:rowOff>
    </xdr:to>
    <xdr:pic>
      <xdr:nvPicPr>
        <xdr:cNvPr id="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19050</xdr:rowOff>
    </xdr:to>
    <xdr:pic>
      <xdr:nvPicPr>
        <xdr:cNvPr id="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19050</xdr:rowOff>
    </xdr:to>
    <xdr:pic>
      <xdr:nvPicPr>
        <xdr:cNvPr id="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19050</xdr:rowOff>
    </xdr:to>
    <xdr:pic>
      <xdr:nvPicPr>
        <xdr:cNvPr id="3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19050</xdr:rowOff>
    </xdr:to>
    <xdr:pic>
      <xdr:nvPicPr>
        <xdr:cNvPr id="3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19050</xdr:rowOff>
    </xdr:to>
    <xdr:pic>
      <xdr:nvPicPr>
        <xdr:cNvPr id="3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19050</xdr:rowOff>
    </xdr:to>
    <xdr:pic>
      <xdr:nvPicPr>
        <xdr:cNvPr id="3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19050</xdr:rowOff>
    </xdr:to>
    <xdr:pic>
      <xdr:nvPicPr>
        <xdr:cNvPr id="3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19050</xdr:rowOff>
    </xdr:to>
    <xdr:pic>
      <xdr:nvPicPr>
        <xdr:cNvPr id="3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19050</xdr:rowOff>
    </xdr:to>
    <xdr:pic>
      <xdr:nvPicPr>
        <xdr:cNvPr id="3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19050</xdr:rowOff>
    </xdr:to>
    <xdr:pic>
      <xdr:nvPicPr>
        <xdr:cNvPr id="3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19050</xdr:rowOff>
    </xdr:to>
    <xdr:pic>
      <xdr:nvPicPr>
        <xdr:cNvPr id="3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19050</xdr:rowOff>
    </xdr:to>
    <xdr:pic>
      <xdr:nvPicPr>
        <xdr:cNvPr id="3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19050</xdr:rowOff>
    </xdr:to>
    <xdr:pic>
      <xdr:nvPicPr>
        <xdr:cNvPr id="3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6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19050</xdr:rowOff>
    </xdr:to>
    <xdr:pic>
      <xdr:nvPicPr>
        <xdr:cNvPr id="3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5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19050</xdr:rowOff>
    </xdr:to>
    <xdr:pic>
      <xdr:nvPicPr>
        <xdr:cNvPr id="3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19050</xdr:rowOff>
    </xdr:to>
    <xdr:pic>
      <xdr:nvPicPr>
        <xdr:cNvPr id="3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19050</xdr:rowOff>
    </xdr:to>
    <xdr:pic>
      <xdr:nvPicPr>
        <xdr:cNvPr id="3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3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3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19050</xdr:rowOff>
    </xdr:to>
    <xdr:pic>
      <xdr:nvPicPr>
        <xdr:cNvPr id="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4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19050</xdr:rowOff>
    </xdr:to>
    <xdr:pic>
      <xdr:nvPicPr>
        <xdr:cNvPr id="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4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19050</xdr:rowOff>
    </xdr:to>
    <xdr:pic>
      <xdr:nvPicPr>
        <xdr:cNvPr id="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2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19050</xdr:rowOff>
    </xdr:to>
    <xdr:pic>
      <xdr:nvPicPr>
        <xdr:cNvPr id="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1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19050</xdr:rowOff>
    </xdr:to>
    <xdr:pic>
      <xdr:nvPicPr>
        <xdr:cNvPr id="3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19050</xdr:rowOff>
    </xdr:to>
    <xdr:pic>
      <xdr:nvPicPr>
        <xdr:cNvPr id="3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19050</xdr:rowOff>
    </xdr:to>
    <xdr:pic>
      <xdr:nvPicPr>
        <xdr:cNvPr id="3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99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19050</xdr:rowOff>
    </xdr:to>
    <xdr:pic>
      <xdr:nvPicPr>
        <xdr:cNvPr id="3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8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19050</xdr:rowOff>
    </xdr:to>
    <xdr:pic>
      <xdr:nvPicPr>
        <xdr:cNvPr id="3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7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19050</xdr:rowOff>
    </xdr:to>
    <xdr:pic>
      <xdr:nvPicPr>
        <xdr:cNvPr id="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4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19050</xdr:rowOff>
    </xdr:to>
    <xdr:pic>
      <xdr:nvPicPr>
        <xdr:cNvPr id="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19050</xdr:rowOff>
    </xdr:to>
    <xdr:pic>
      <xdr:nvPicPr>
        <xdr:cNvPr id="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1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19050</xdr:rowOff>
    </xdr:to>
    <xdr:pic>
      <xdr:nvPicPr>
        <xdr:cNvPr id="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9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19050</xdr:rowOff>
    </xdr:to>
    <xdr:pic>
      <xdr:nvPicPr>
        <xdr:cNvPr id="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7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19050</xdr:rowOff>
    </xdr:to>
    <xdr:pic>
      <xdr:nvPicPr>
        <xdr:cNvPr id="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19050</xdr:rowOff>
    </xdr:to>
    <xdr:pic>
      <xdr:nvPicPr>
        <xdr:cNvPr id="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03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19050</xdr:rowOff>
    </xdr:to>
    <xdr:pic>
      <xdr:nvPicPr>
        <xdr:cNvPr id="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22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19050</xdr:rowOff>
    </xdr:to>
    <xdr:pic>
      <xdr:nvPicPr>
        <xdr:cNvPr id="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5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19050</xdr:rowOff>
    </xdr:to>
    <xdr:pic>
      <xdr:nvPicPr>
        <xdr:cNvPr id="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4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19050</xdr:rowOff>
    </xdr:to>
    <xdr:pic>
      <xdr:nvPicPr>
        <xdr:cNvPr id="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19050</xdr:rowOff>
    </xdr:to>
    <xdr:pic>
      <xdr:nvPicPr>
        <xdr:cNvPr id="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2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19050</xdr:rowOff>
    </xdr:to>
    <xdr:pic>
      <xdr:nvPicPr>
        <xdr:cNvPr id="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1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19050</xdr:rowOff>
    </xdr:to>
    <xdr:pic>
      <xdr:nvPicPr>
        <xdr:cNvPr id="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8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19050</xdr:rowOff>
    </xdr:to>
    <xdr:pic>
      <xdr:nvPicPr>
        <xdr:cNvPr id="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7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19050</xdr:rowOff>
    </xdr:to>
    <xdr:pic>
      <xdr:nvPicPr>
        <xdr:cNvPr id="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46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19050</xdr:rowOff>
    </xdr:to>
    <xdr:pic>
      <xdr:nvPicPr>
        <xdr:cNvPr id="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19050</xdr:rowOff>
    </xdr:to>
    <xdr:pic>
      <xdr:nvPicPr>
        <xdr:cNvPr id="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03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19050</xdr:rowOff>
    </xdr:to>
    <xdr:pic>
      <xdr:nvPicPr>
        <xdr:cNvPr id="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22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4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4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4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4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4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4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4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4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4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4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19050</xdr:rowOff>
    </xdr:to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4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19050</xdr:rowOff>
    </xdr:to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19050</xdr:rowOff>
    </xdr:to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1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19050</xdr:rowOff>
    </xdr:to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9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19050</xdr:rowOff>
    </xdr:to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7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19050</xdr:rowOff>
    </xdr:to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19050</xdr:rowOff>
    </xdr:to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03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19050</xdr:rowOff>
    </xdr:to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22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4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551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9525</xdr:rowOff>
    </xdr:from>
    <xdr:to>
      <xdr:col>2</xdr:col>
      <xdr:colOff>190500</xdr:colOff>
      <xdr:row>35</xdr:row>
      <xdr:rowOff>19050</xdr:rowOff>
    </xdr:to>
    <xdr:pic>
      <xdr:nvPicPr>
        <xdr:cNvPr id="4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33</xdr:row>
      <xdr:rowOff>19050</xdr:rowOff>
    </xdr:to>
    <xdr:pic>
      <xdr:nvPicPr>
        <xdr:cNvPr id="4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08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19050</xdr:rowOff>
    </xdr:to>
    <xdr:pic>
      <xdr:nvPicPr>
        <xdr:cNvPr id="4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46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19050</xdr:rowOff>
    </xdr:to>
    <xdr:pic>
      <xdr:nvPicPr>
        <xdr:cNvPr id="4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65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19050</xdr:rowOff>
    </xdr:to>
    <xdr:pic>
      <xdr:nvPicPr>
        <xdr:cNvPr id="4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56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19050</xdr:rowOff>
    </xdr:to>
    <xdr:pic>
      <xdr:nvPicPr>
        <xdr:cNvPr id="4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56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48</xdr:row>
      <xdr:rowOff>19050</xdr:rowOff>
    </xdr:to>
    <xdr:pic>
      <xdr:nvPicPr>
        <xdr:cNvPr id="4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94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19050</xdr:rowOff>
    </xdr:to>
    <xdr:pic>
      <xdr:nvPicPr>
        <xdr:cNvPr id="4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13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51</xdr:row>
      <xdr:rowOff>19050</xdr:rowOff>
    </xdr:to>
    <xdr:pic>
      <xdr:nvPicPr>
        <xdr:cNvPr id="4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51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190500</xdr:colOff>
      <xdr:row>52</xdr:row>
      <xdr:rowOff>19050</xdr:rowOff>
    </xdr:to>
    <xdr:pic>
      <xdr:nvPicPr>
        <xdr:cNvPr id="4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70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54</xdr:row>
      <xdr:rowOff>19050</xdr:rowOff>
    </xdr:to>
    <xdr:pic>
      <xdr:nvPicPr>
        <xdr:cNvPr id="4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008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56</xdr:row>
      <xdr:rowOff>19050</xdr:rowOff>
    </xdr:to>
    <xdr:pic>
      <xdr:nvPicPr>
        <xdr:cNvPr id="4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046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57</xdr:row>
      <xdr:rowOff>19050</xdr:rowOff>
    </xdr:to>
    <xdr:pic>
      <xdr:nvPicPr>
        <xdr:cNvPr id="4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065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190500</xdr:colOff>
      <xdr:row>58</xdr:row>
      <xdr:rowOff>19050</xdr:rowOff>
    </xdr:to>
    <xdr:pic>
      <xdr:nvPicPr>
        <xdr:cNvPr id="4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084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19050</xdr:rowOff>
    </xdr:to>
    <xdr:pic>
      <xdr:nvPicPr>
        <xdr:cNvPr id="4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22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61</xdr:row>
      <xdr:rowOff>19050</xdr:rowOff>
    </xdr:to>
    <xdr:pic>
      <xdr:nvPicPr>
        <xdr:cNvPr id="4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42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19050</xdr:rowOff>
    </xdr:to>
    <xdr:pic>
      <xdr:nvPicPr>
        <xdr:cNvPr id="4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61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63</xdr:row>
      <xdr:rowOff>19050</xdr:rowOff>
    </xdr:to>
    <xdr:pic>
      <xdr:nvPicPr>
        <xdr:cNvPr id="4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80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190500</xdr:colOff>
      <xdr:row>65</xdr:row>
      <xdr:rowOff>19050</xdr:rowOff>
    </xdr:to>
    <xdr:pic>
      <xdr:nvPicPr>
        <xdr:cNvPr id="4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218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190500</xdr:colOff>
      <xdr:row>66</xdr:row>
      <xdr:rowOff>19050</xdr:rowOff>
    </xdr:to>
    <xdr:pic>
      <xdr:nvPicPr>
        <xdr:cNvPr id="4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237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68</xdr:row>
      <xdr:rowOff>19050</xdr:rowOff>
    </xdr:to>
    <xdr:pic>
      <xdr:nvPicPr>
        <xdr:cNvPr id="4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275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190500</xdr:colOff>
      <xdr:row>69</xdr:row>
      <xdr:rowOff>19050</xdr:rowOff>
    </xdr:to>
    <xdr:pic>
      <xdr:nvPicPr>
        <xdr:cNvPr id="4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294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70</xdr:row>
      <xdr:rowOff>19050</xdr:rowOff>
    </xdr:to>
    <xdr:pic>
      <xdr:nvPicPr>
        <xdr:cNvPr id="4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13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190500</xdr:colOff>
      <xdr:row>71</xdr:row>
      <xdr:rowOff>19050</xdr:rowOff>
    </xdr:to>
    <xdr:pic>
      <xdr:nvPicPr>
        <xdr:cNvPr id="4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32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190500</xdr:colOff>
      <xdr:row>72</xdr:row>
      <xdr:rowOff>19050</xdr:rowOff>
    </xdr:to>
    <xdr:pic>
      <xdr:nvPicPr>
        <xdr:cNvPr id="4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51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73</xdr:row>
      <xdr:rowOff>19050</xdr:rowOff>
    </xdr:to>
    <xdr:pic>
      <xdr:nvPicPr>
        <xdr:cNvPr id="4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70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74</xdr:row>
      <xdr:rowOff>19050</xdr:rowOff>
    </xdr:to>
    <xdr:pic>
      <xdr:nvPicPr>
        <xdr:cNvPr id="4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89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78</xdr:row>
      <xdr:rowOff>19050</xdr:rowOff>
    </xdr:to>
    <xdr:pic>
      <xdr:nvPicPr>
        <xdr:cNvPr id="4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465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190500</xdr:colOff>
      <xdr:row>79</xdr:row>
      <xdr:rowOff>19050</xdr:rowOff>
    </xdr:to>
    <xdr:pic>
      <xdr:nvPicPr>
        <xdr:cNvPr id="4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484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19050</xdr:rowOff>
    </xdr:to>
    <xdr:pic>
      <xdr:nvPicPr>
        <xdr:cNvPr id="4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03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190500</xdr:colOff>
      <xdr:row>81</xdr:row>
      <xdr:rowOff>19050</xdr:rowOff>
    </xdr:to>
    <xdr:pic>
      <xdr:nvPicPr>
        <xdr:cNvPr id="4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23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190500</xdr:colOff>
      <xdr:row>82</xdr:row>
      <xdr:rowOff>19050</xdr:rowOff>
    </xdr:to>
    <xdr:pic>
      <xdr:nvPicPr>
        <xdr:cNvPr id="4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42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84</xdr:row>
      <xdr:rowOff>19050</xdr:rowOff>
    </xdr:to>
    <xdr:pic>
      <xdr:nvPicPr>
        <xdr:cNvPr id="4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80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85</xdr:row>
      <xdr:rowOff>19050</xdr:rowOff>
    </xdr:to>
    <xdr:pic>
      <xdr:nvPicPr>
        <xdr:cNvPr id="4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99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190500</xdr:colOff>
      <xdr:row>86</xdr:row>
      <xdr:rowOff>19050</xdr:rowOff>
    </xdr:to>
    <xdr:pic>
      <xdr:nvPicPr>
        <xdr:cNvPr id="4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618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190500</xdr:colOff>
      <xdr:row>87</xdr:row>
      <xdr:rowOff>0</xdr:rowOff>
    </xdr:to>
    <xdr:pic>
      <xdr:nvPicPr>
        <xdr:cNvPr id="4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19050</xdr:rowOff>
    </xdr:to>
    <xdr:pic>
      <xdr:nvPicPr>
        <xdr:cNvPr id="4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694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190500</xdr:colOff>
      <xdr:row>92</xdr:row>
      <xdr:rowOff>19050</xdr:rowOff>
    </xdr:to>
    <xdr:pic>
      <xdr:nvPicPr>
        <xdr:cNvPr id="4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32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190500</xdr:colOff>
      <xdr:row>94</xdr:row>
      <xdr:rowOff>19050</xdr:rowOff>
    </xdr:to>
    <xdr:pic>
      <xdr:nvPicPr>
        <xdr:cNvPr id="4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70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190500</xdr:colOff>
      <xdr:row>95</xdr:row>
      <xdr:rowOff>19050</xdr:rowOff>
    </xdr:to>
    <xdr:pic>
      <xdr:nvPicPr>
        <xdr:cNvPr id="4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89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190500</xdr:colOff>
      <xdr:row>96</xdr:row>
      <xdr:rowOff>19050</xdr:rowOff>
    </xdr:to>
    <xdr:pic>
      <xdr:nvPicPr>
        <xdr:cNvPr id="4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08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19050</xdr:rowOff>
    </xdr:to>
    <xdr:pic>
      <xdr:nvPicPr>
        <xdr:cNvPr id="4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27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190500</xdr:colOff>
      <xdr:row>98</xdr:row>
      <xdr:rowOff>19050</xdr:rowOff>
    </xdr:to>
    <xdr:pic>
      <xdr:nvPicPr>
        <xdr:cNvPr id="4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46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190500</xdr:colOff>
      <xdr:row>99</xdr:row>
      <xdr:rowOff>19050</xdr:rowOff>
    </xdr:to>
    <xdr:pic>
      <xdr:nvPicPr>
        <xdr:cNvPr id="4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65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19050</xdr:rowOff>
    </xdr:to>
    <xdr:pic>
      <xdr:nvPicPr>
        <xdr:cNvPr id="5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84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102</xdr:row>
      <xdr:rowOff>19050</xdr:rowOff>
    </xdr:to>
    <xdr:pic>
      <xdr:nvPicPr>
        <xdr:cNvPr id="5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923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19050</xdr:rowOff>
    </xdr:to>
    <xdr:pic>
      <xdr:nvPicPr>
        <xdr:cNvPr id="5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942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190500</xdr:colOff>
      <xdr:row>104</xdr:row>
      <xdr:rowOff>19050</xdr:rowOff>
    </xdr:to>
    <xdr:pic>
      <xdr:nvPicPr>
        <xdr:cNvPr id="5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961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5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5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5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5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5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5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5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5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5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5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5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56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5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19050</xdr:rowOff>
    </xdr:to>
    <xdr:pic>
      <xdr:nvPicPr>
        <xdr:cNvPr id="5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9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19050</xdr:rowOff>
    </xdr:to>
    <xdr:pic>
      <xdr:nvPicPr>
        <xdr:cNvPr id="5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9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19050</xdr:rowOff>
    </xdr:to>
    <xdr:pic>
      <xdr:nvPicPr>
        <xdr:cNvPr id="5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513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180975</xdr:rowOff>
    </xdr:from>
    <xdr:to>
      <xdr:col>2</xdr:col>
      <xdr:colOff>190500</xdr:colOff>
      <xdr:row>42</xdr:row>
      <xdr:rowOff>9525</xdr:rowOff>
    </xdr:to>
    <xdr:pic>
      <xdr:nvPicPr>
        <xdr:cNvPr id="5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791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19050</xdr:rowOff>
    </xdr:to>
    <xdr:pic>
      <xdr:nvPicPr>
        <xdr:cNvPr id="5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84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19050</xdr:rowOff>
    </xdr:to>
    <xdr:pic>
      <xdr:nvPicPr>
        <xdr:cNvPr id="5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84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19050</xdr:rowOff>
    </xdr:to>
    <xdr:pic>
      <xdr:nvPicPr>
        <xdr:cNvPr id="5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22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19050</xdr:rowOff>
    </xdr:to>
    <xdr:pic>
      <xdr:nvPicPr>
        <xdr:cNvPr id="5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41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19050</xdr:rowOff>
    </xdr:to>
    <xdr:pic>
      <xdr:nvPicPr>
        <xdr:cNvPr id="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61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19050</xdr:rowOff>
    </xdr:to>
    <xdr:pic>
      <xdr:nvPicPr>
        <xdr:cNvPr id="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8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19050</xdr:rowOff>
    </xdr:to>
    <xdr:pic>
      <xdr:nvPicPr>
        <xdr:cNvPr id="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99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19050</xdr:rowOff>
    </xdr:to>
    <xdr:pic>
      <xdr:nvPicPr>
        <xdr:cNvPr id="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18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190500</xdr:colOff>
      <xdr:row>45</xdr:row>
      <xdr:rowOff>19050</xdr:rowOff>
    </xdr:to>
    <xdr:pic>
      <xdr:nvPicPr>
        <xdr:cNvPr id="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37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19050</xdr:rowOff>
    </xdr:to>
    <xdr:pic>
      <xdr:nvPicPr>
        <xdr:cNvPr id="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5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19050</xdr:rowOff>
    </xdr:to>
    <xdr:pic>
      <xdr:nvPicPr>
        <xdr:cNvPr id="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4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19050</xdr:rowOff>
    </xdr:to>
    <xdr:pic>
      <xdr:nvPicPr>
        <xdr:cNvPr id="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19050</xdr:rowOff>
    </xdr:to>
    <xdr:pic>
      <xdr:nvPicPr>
        <xdr:cNvPr id="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2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19050</xdr:rowOff>
    </xdr:to>
    <xdr:pic>
      <xdr:nvPicPr>
        <xdr:cNvPr id="5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1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5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5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5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19050</xdr:rowOff>
    </xdr:to>
    <xdr:pic>
      <xdr:nvPicPr>
        <xdr:cNvPr id="5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8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19050</xdr:rowOff>
    </xdr:to>
    <xdr:pic>
      <xdr:nvPicPr>
        <xdr:cNvPr id="5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7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19050</xdr:rowOff>
    </xdr:to>
    <xdr:pic>
      <xdr:nvPicPr>
        <xdr:cNvPr id="5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46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5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19050</xdr:rowOff>
    </xdr:to>
    <xdr:pic>
      <xdr:nvPicPr>
        <xdr:cNvPr id="5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19050</xdr:rowOff>
    </xdr:to>
    <xdr:pic>
      <xdr:nvPicPr>
        <xdr:cNvPr id="5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03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19050</xdr:rowOff>
    </xdr:to>
    <xdr:pic>
      <xdr:nvPicPr>
        <xdr:cNvPr id="5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22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5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5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5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5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5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5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5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5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5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5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19050</xdr:rowOff>
    </xdr:to>
    <xdr:pic>
      <xdr:nvPicPr>
        <xdr:cNvPr id="57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4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19050</xdr:rowOff>
    </xdr:to>
    <xdr:pic>
      <xdr:nvPicPr>
        <xdr:cNvPr id="5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19050</xdr:rowOff>
    </xdr:to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2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19050</xdr:rowOff>
    </xdr:to>
    <xdr:pic>
      <xdr:nvPicPr>
        <xdr:cNvPr id="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8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19050</xdr:rowOff>
    </xdr:to>
    <xdr:pic>
      <xdr:nvPicPr>
        <xdr:cNvPr id="57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7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19050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46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57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19050</xdr:rowOff>
    </xdr:to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19050</xdr:rowOff>
    </xdr:to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03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19050</xdr:rowOff>
    </xdr:to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22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20</xdr:row>
      <xdr:rowOff>19050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60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</xdr:colOff>
      <xdr:row>23</xdr:row>
      <xdr:rowOff>19050</xdr:rowOff>
    </xdr:to>
    <xdr:pic>
      <xdr:nvPicPr>
        <xdr:cNvPr id="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18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19050</xdr:rowOff>
    </xdr:to>
    <xdr:pic>
      <xdr:nvPicPr>
        <xdr:cNvPr id="58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37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19050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9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5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551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32</xdr:row>
      <xdr:rowOff>19050</xdr:rowOff>
    </xdr:to>
    <xdr:pic>
      <xdr:nvPicPr>
        <xdr:cNvPr id="5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589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33</xdr:row>
      <xdr:rowOff>19050</xdr:rowOff>
    </xdr:to>
    <xdr:pic>
      <xdr:nvPicPr>
        <xdr:cNvPr id="58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08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190500</xdr:colOff>
      <xdr:row>34</xdr:row>
      <xdr:rowOff>19050</xdr:rowOff>
    </xdr:to>
    <xdr:pic>
      <xdr:nvPicPr>
        <xdr:cNvPr id="5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27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19050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46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19050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65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19050</xdr:rowOff>
    </xdr:to>
    <xdr:pic>
      <xdr:nvPicPr>
        <xdr:cNvPr id="5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84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19050</xdr:rowOff>
    </xdr:to>
    <xdr:pic>
      <xdr:nvPicPr>
        <xdr:cNvPr id="5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22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19050</xdr:rowOff>
    </xdr:to>
    <xdr:pic>
      <xdr:nvPicPr>
        <xdr:cNvPr id="5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61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19050</xdr:rowOff>
    </xdr:to>
    <xdr:pic>
      <xdr:nvPicPr>
        <xdr:cNvPr id="5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8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19050</xdr:rowOff>
    </xdr:to>
    <xdr:pic>
      <xdr:nvPicPr>
        <xdr:cNvPr id="5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99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19050</xdr:rowOff>
    </xdr:to>
    <xdr:pic>
      <xdr:nvPicPr>
        <xdr:cNvPr id="5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56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190500</xdr:colOff>
      <xdr:row>47</xdr:row>
      <xdr:rowOff>19050</xdr:rowOff>
    </xdr:to>
    <xdr:pic>
      <xdr:nvPicPr>
        <xdr:cNvPr id="5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75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48</xdr:row>
      <xdr:rowOff>19050</xdr:rowOff>
    </xdr:to>
    <xdr:pic>
      <xdr:nvPicPr>
        <xdr:cNvPr id="5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94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19050</xdr:rowOff>
    </xdr:to>
    <xdr:pic>
      <xdr:nvPicPr>
        <xdr:cNvPr id="60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13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190500</xdr:colOff>
      <xdr:row>50</xdr:row>
      <xdr:rowOff>19050</xdr:rowOff>
    </xdr:to>
    <xdr:pic>
      <xdr:nvPicPr>
        <xdr:cNvPr id="60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32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51</xdr:row>
      <xdr:rowOff>19050</xdr:rowOff>
    </xdr:to>
    <xdr:pic>
      <xdr:nvPicPr>
        <xdr:cNvPr id="6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51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190500</xdr:colOff>
      <xdr:row>55</xdr:row>
      <xdr:rowOff>19050</xdr:rowOff>
    </xdr:to>
    <xdr:pic>
      <xdr:nvPicPr>
        <xdr:cNvPr id="6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027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56</xdr:row>
      <xdr:rowOff>19050</xdr:rowOff>
    </xdr:to>
    <xdr:pic>
      <xdr:nvPicPr>
        <xdr:cNvPr id="60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046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57</xdr:row>
      <xdr:rowOff>19050</xdr:rowOff>
    </xdr:to>
    <xdr:pic>
      <xdr:nvPicPr>
        <xdr:cNvPr id="60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065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190500</xdr:colOff>
      <xdr:row>58</xdr:row>
      <xdr:rowOff>19050</xdr:rowOff>
    </xdr:to>
    <xdr:pic>
      <xdr:nvPicPr>
        <xdr:cNvPr id="60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084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190500</xdr:colOff>
      <xdr:row>59</xdr:row>
      <xdr:rowOff>19050</xdr:rowOff>
    </xdr:to>
    <xdr:pic>
      <xdr:nvPicPr>
        <xdr:cNvPr id="6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03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19050</xdr:rowOff>
    </xdr:to>
    <xdr:pic>
      <xdr:nvPicPr>
        <xdr:cNvPr id="6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22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19050</xdr:rowOff>
    </xdr:to>
    <xdr:pic>
      <xdr:nvPicPr>
        <xdr:cNvPr id="60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61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63</xdr:row>
      <xdr:rowOff>19050</xdr:rowOff>
    </xdr:to>
    <xdr:pic>
      <xdr:nvPicPr>
        <xdr:cNvPr id="6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80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190500</xdr:colOff>
      <xdr:row>64</xdr:row>
      <xdr:rowOff>19050</xdr:rowOff>
    </xdr:to>
    <xdr:pic>
      <xdr:nvPicPr>
        <xdr:cNvPr id="6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99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190500</xdr:colOff>
      <xdr:row>66</xdr:row>
      <xdr:rowOff>19050</xdr:rowOff>
    </xdr:to>
    <xdr:pic>
      <xdr:nvPicPr>
        <xdr:cNvPr id="61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237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68</xdr:row>
      <xdr:rowOff>19050</xdr:rowOff>
    </xdr:to>
    <xdr:pic>
      <xdr:nvPicPr>
        <xdr:cNvPr id="61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275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190500</xdr:colOff>
      <xdr:row>69</xdr:row>
      <xdr:rowOff>19050</xdr:rowOff>
    </xdr:to>
    <xdr:pic>
      <xdr:nvPicPr>
        <xdr:cNvPr id="61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294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70</xdr:row>
      <xdr:rowOff>19050</xdr:rowOff>
    </xdr:to>
    <xdr:pic>
      <xdr:nvPicPr>
        <xdr:cNvPr id="61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13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73</xdr:row>
      <xdr:rowOff>19050</xdr:rowOff>
    </xdr:to>
    <xdr:pic>
      <xdr:nvPicPr>
        <xdr:cNvPr id="6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70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74</xdr:row>
      <xdr:rowOff>19050</xdr:rowOff>
    </xdr:to>
    <xdr:pic>
      <xdr:nvPicPr>
        <xdr:cNvPr id="6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89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190500</xdr:colOff>
      <xdr:row>75</xdr:row>
      <xdr:rowOff>19050</xdr:rowOff>
    </xdr:to>
    <xdr:pic>
      <xdr:nvPicPr>
        <xdr:cNvPr id="6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408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190500</xdr:colOff>
      <xdr:row>76</xdr:row>
      <xdr:rowOff>19050</xdr:rowOff>
    </xdr:to>
    <xdr:pic>
      <xdr:nvPicPr>
        <xdr:cNvPr id="6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427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78</xdr:row>
      <xdr:rowOff>19050</xdr:rowOff>
    </xdr:to>
    <xdr:pic>
      <xdr:nvPicPr>
        <xdr:cNvPr id="62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465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19050</xdr:rowOff>
    </xdr:to>
    <xdr:pic>
      <xdr:nvPicPr>
        <xdr:cNvPr id="62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03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190500</xdr:colOff>
      <xdr:row>82</xdr:row>
      <xdr:rowOff>19050</xdr:rowOff>
    </xdr:to>
    <xdr:pic>
      <xdr:nvPicPr>
        <xdr:cNvPr id="6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42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190500</xdr:colOff>
      <xdr:row>83</xdr:row>
      <xdr:rowOff>19050</xdr:rowOff>
    </xdr:to>
    <xdr:pic>
      <xdr:nvPicPr>
        <xdr:cNvPr id="6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61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84</xdr:row>
      <xdr:rowOff>19050</xdr:rowOff>
    </xdr:to>
    <xdr:pic>
      <xdr:nvPicPr>
        <xdr:cNvPr id="6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80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190500</xdr:colOff>
      <xdr:row>86</xdr:row>
      <xdr:rowOff>19050</xdr:rowOff>
    </xdr:to>
    <xdr:pic>
      <xdr:nvPicPr>
        <xdr:cNvPr id="62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618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190500</xdr:colOff>
      <xdr:row>89</xdr:row>
      <xdr:rowOff>19050</xdr:rowOff>
    </xdr:to>
    <xdr:pic>
      <xdr:nvPicPr>
        <xdr:cNvPr id="62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675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19050</xdr:rowOff>
    </xdr:to>
    <xdr:pic>
      <xdr:nvPicPr>
        <xdr:cNvPr id="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694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190500</xdr:colOff>
      <xdr:row>92</xdr:row>
      <xdr:rowOff>19050</xdr:rowOff>
    </xdr:to>
    <xdr:pic>
      <xdr:nvPicPr>
        <xdr:cNvPr id="62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32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190500</xdr:colOff>
      <xdr:row>94</xdr:row>
      <xdr:rowOff>19050</xdr:rowOff>
    </xdr:to>
    <xdr:pic>
      <xdr:nvPicPr>
        <xdr:cNvPr id="62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70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190500</xdr:colOff>
      <xdr:row>95</xdr:row>
      <xdr:rowOff>19050</xdr:rowOff>
    </xdr:to>
    <xdr:pic>
      <xdr:nvPicPr>
        <xdr:cNvPr id="63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89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190500</xdr:colOff>
      <xdr:row>96</xdr:row>
      <xdr:rowOff>19050</xdr:rowOff>
    </xdr:to>
    <xdr:pic>
      <xdr:nvPicPr>
        <xdr:cNvPr id="63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08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190500</xdr:colOff>
      <xdr:row>98</xdr:row>
      <xdr:rowOff>19050</xdr:rowOff>
    </xdr:to>
    <xdr:pic>
      <xdr:nvPicPr>
        <xdr:cNvPr id="63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46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19050</xdr:rowOff>
    </xdr:to>
    <xdr:pic>
      <xdr:nvPicPr>
        <xdr:cNvPr id="6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4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19050</xdr:rowOff>
    </xdr:to>
    <xdr:pic>
      <xdr:nvPicPr>
        <xdr:cNvPr id="6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19050</xdr:rowOff>
    </xdr:to>
    <xdr:pic>
      <xdr:nvPicPr>
        <xdr:cNvPr id="6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1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6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19050</xdr:rowOff>
    </xdr:to>
    <xdr:pic>
      <xdr:nvPicPr>
        <xdr:cNvPr id="6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9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19050</xdr:rowOff>
    </xdr:to>
    <xdr:pic>
      <xdr:nvPicPr>
        <xdr:cNvPr id="6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7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6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6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19050</xdr:rowOff>
    </xdr:to>
    <xdr:pic>
      <xdr:nvPicPr>
        <xdr:cNvPr id="6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19050</xdr:rowOff>
    </xdr:to>
    <xdr:pic>
      <xdr:nvPicPr>
        <xdr:cNvPr id="6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03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19050</xdr:rowOff>
    </xdr:to>
    <xdr:pic>
      <xdr:nvPicPr>
        <xdr:cNvPr id="6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22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6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6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19050</xdr:rowOff>
    </xdr:to>
    <xdr:pic>
      <xdr:nvPicPr>
        <xdr:cNvPr id="6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551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9525</xdr:rowOff>
    </xdr:from>
    <xdr:to>
      <xdr:col>2</xdr:col>
      <xdr:colOff>190500</xdr:colOff>
      <xdr:row>35</xdr:row>
      <xdr:rowOff>19050</xdr:rowOff>
    </xdr:to>
    <xdr:pic>
      <xdr:nvPicPr>
        <xdr:cNvPr id="6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33</xdr:row>
      <xdr:rowOff>19050</xdr:rowOff>
    </xdr:to>
    <xdr:pic>
      <xdr:nvPicPr>
        <xdr:cNvPr id="6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08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19050</xdr:rowOff>
    </xdr:to>
    <xdr:pic>
      <xdr:nvPicPr>
        <xdr:cNvPr id="6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46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19050</xdr:rowOff>
    </xdr:to>
    <xdr:pic>
      <xdr:nvPicPr>
        <xdr:cNvPr id="6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65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56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19050</xdr:rowOff>
    </xdr:to>
    <xdr:pic>
      <xdr:nvPicPr>
        <xdr:cNvPr id="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9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19050</xdr:rowOff>
    </xdr:to>
    <xdr:pic>
      <xdr:nvPicPr>
        <xdr:cNvPr id="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9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6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180975</xdr:rowOff>
    </xdr:from>
    <xdr:to>
      <xdr:col>2</xdr:col>
      <xdr:colOff>190500</xdr:colOff>
      <xdr:row>42</xdr:row>
      <xdr:rowOff>9525</xdr:rowOff>
    </xdr:to>
    <xdr:pic>
      <xdr:nvPicPr>
        <xdr:cNvPr id="6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791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19050</xdr:rowOff>
    </xdr:to>
    <xdr:pic>
      <xdr:nvPicPr>
        <xdr:cNvPr id="6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84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19050</xdr:rowOff>
    </xdr:to>
    <xdr:pic>
      <xdr:nvPicPr>
        <xdr:cNvPr id="6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84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19050</xdr:rowOff>
    </xdr:to>
    <xdr:pic>
      <xdr:nvPicPr>
        <xdr:cNvPr id="6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22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19050</xdr:rowOff>
    </xdr:to>
    <xdr:pic>
      <xdr:nvPicPr>
        <xdr:cNvPr id="6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41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19050</xdr:rowOff>
    </xdr:to>
    <xdr:pic>
      <xdr:nvPicPr>
        <xdr:cNvPr id="6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61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19050</xdr:rowOff>
    </xdr:to>
    <xdr:pic>
      <xdr:nvPicPr>
        <xdr:cNvPr id="6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8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19050</xdr:rowOff>
    </xdr:to>
    <xdr:pic>
      <xdr:nvPicPr>
        <xdr:cNvPr id="6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99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19050</xdr:rowOff>
    </xdr:to>
    <xdr:pic>
      <xdr:nvPicPr>
        <xdr:cNvPr id="6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18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19050</xdr:rowOff>
    </xdr:to>
    <xdr:pic>
      <xdr:nvPicPr>
        <xdr:cNvPr id="6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5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19050</xdr:rowOff>
    </xdr:to>
    <xdr:pic>
      <xdr:nvPicPr>
        <xdr:cNvPr id="6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4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19050</xdr:rowOff>
    </xdr:to>
    <xdr:pic>
      <xdr:nvPicPr>
        <xdr:cNvPr id="6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19050</xdr:rowOff>
    </xdr:to>
    <xdr:pic>
      <xdr:nvPicPr>
        <xdr:cNvPr id="6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2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19050</xdr:rowOff>
    </xdr:to>
    <xdr:pic>
      <xdr:nvPicPr>
        <xdr:cNvPr id="6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1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6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6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6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19050</xdr:rowOff>
    </xdr:to>
    <xdr:pic>
      <xdr:nvPicPr>
        <xdr:cNvPr id="6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8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19050</xdr:rowOff>
    </xdr:to>
    <xdr:pic>
      <xdr:nvPicPr>
        <xdr:cNvPr id="7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7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19050</xdr:rowOff>
    </xdr:to>
    <xdr:pic>
      <xdr:nvPicPr>
        <xdr:cNvPr id="7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46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7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19050</xdr:rowOff>
    </xdr:to>
    <xdr:pic>
      <xdr:nvPicPr>
        <xdr:cNvPr id="7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19050</xdr:rowOff>
    </xdr:to>
    <xdr:pic>
      <xdr:nvPicPr>
        <xdr:cNvPr id="7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03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19050</xdr:rowOff>
    </xdr:to>
    <xdr:pic>
      <xdr:nvPicPr>
        <xdr:cNvPr id="7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22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7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71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7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19050</xdr:rowOff>
    </xdr:to>
    <xdr:pic>
      <xdr:nvPicPr>
        <xdr:cNvPr id="71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19050</xdr:rowOff>
    </xdr:to>
    <xdr:pic>
      <xdr:nvPicPr>
        <xdr:cNvPr id="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2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19050</xdr:rowOff>
    </xdr:to>
    <xdr:pic>
      <xdr:nvPicPr>
        <xdr:cNvPr id="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1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19050</xdr:rowOff>
    </xdr:to>
    <xdr:pic>
      <xdr:nvPicPr>
        <xdr:cNvPr id="7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9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19050</xdr:rowOff>
    </xdr:to>
    <xdr:pic>
      <xdr:nvPicPr>
        <xdr:cNvPr id="7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8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19050</xdr:rowOff>
    </xdr:to>
    <xdr:pic>
      <xdr:nvPicPr>
        <xdr:cNvPr id="7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7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19050</xdr:rowOff>
    </xdr:to>
    <xdr:pic>
      <xdr:nvPicPr>
        <xdr:cNvPr id="7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46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72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19050</xdr:rowOff>
    </xdr:to>
    <xdr:pic>
      <xdr:nvPicPr>
        <xdr:cNvPr id="7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19050</xdr:rowOff>
    </xdr:to>
    <xdr:pic>
      <xdr:nvPicPr>
        <xdr:cNvPr id="7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22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7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72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19050</xdr:rowOff>
    </xdr:to>
    <xdr:pic>
      <xdr:nvPicPr>
        <xdr:cNvPr id="72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37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72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56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7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19050</xdr:rowOff>
    </xdr:to>
    <xdr:pic>
      <xdr:nvPicPr>
        <xdr:cNvPr id="7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9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7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190500</xdr:colOff>
      <xdr:row>29</xdr:row>
      <xdr:rowOff>19050</xdr:rowOff>
    </xdr:to>
    <xdr:pic>
      <xdr:nvPicPr>
        <xdr:cNvPr id="7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532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19050</xdr:rowOff>
    </xdr:to>
    <xdr:pic>
      <xdr:nvPicPr>
        <xdr:cNvPr id="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551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190500</xdr:colOff>
      <xdr:row>31</xdr:row>
      <xdr:rowOff>19050</xdr:rowOff>
    </xdr:to>
    <xdr:pic>
      <xdr:nvPicPr>
        <xdr:cNvPr id="73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570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32</xdr:row>
      <xdr:rowOff>19050</xdr:rowOff>
    </xdr:to>
    <xdr:pic>
      <xdr:nvPicPr>
        <xdr:cNvPr id="7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589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33</xdr:row>
      <xdr:rowOff>19050</xdr:rowOff>
    </xdr:to>
    <xdr:pic>
      <xdr:nvPicPr>
        <xdr:cNvPr id="73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08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19050</xdr:rowOff>
    </xdr:to>
    <xdr:pic>
      <xdr:nvPicPr>
        <xdr:cNvPr id="7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65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19050</xdr:rowOff>
    </xdr:to>
    <xdr:pic>
      <xdr:nvPicPr>
        <xdr:cNvPr id="73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84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19050</xdr:rowOff>
    </xdr:to>
    <xdr:pic>
      <xdr:nvPicPr>
        <xdr:cNvPr id="7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22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19050</xdr:rowOff>
    </xdr:to>
    <xdr:pic>
      <xdr:nvPicPr>
        <xdr:cNvPr id="74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41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19050</xdr:rowOff>
    </xdr:to>
    <xdr:pic>
      <xdr:nvPicPr>
        <xdr:cNvPr id="74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61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19050</xdr:rowOff>
    </xdr:to>
    <xdr:pic>
      <xdr:nvPicPr>
        <xdr:cNvPr id="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8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19050</xdr:rowOff>
    </xdr:to>
    <xdr:pic>
      <xdr:nvPicPr>
        <xdr:cNvPr id="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99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19050</xdr:rowOff>
    </xdr:to>
    <xdr:pic>
      <xdr:nvPicPr>
        <xdr:cNvPr id="7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4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19050</xdr:rowOff>
    </xdr:to>
    <xdr:pic>
      <xdr:nvPicPr>
        <xdr:cNvPr id="7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7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19050</xdr:rowOff>
    </xdr:to>
    <xdr:pic>
      <xdr:nvPicPr>
        <xdr:cNvPr id="7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5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19050</xdr:rowOff>
    </xdr:to>
    <xdr:pic>
      <xdr:nvPicPr>
        <xdr:cNvPr id="7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4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19050</xdr:rowOff>
    </xdr:to>
    <xdr:pic>
      <xdr:nvPicPr>
        <xdr:cNvPr id="7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19050</xdr:rowOff>
    </xdr:to>
    <xdr:pic>
      <xdr:nvPicPr>
        <xdr:cNvPr id="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4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19050</xdr:rowOff>
    </xdr:to>
    <xdr:pic>
      <xdr:nvPicPr>
        <xdr:cNvPr id="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19050</xdr:rowOff>
    </xdr:to>
    <xdr:pic>
      <xdr:nvPicPr>
        <xdr:cNvPr id="7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1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7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19050</xdr:rowOff>
    </xdr:to>
    <xdr:pic>
      <xdr:nvPicPr>
        <xdr:cNvPr id="7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9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19050</xdr:rowOff>
    </xdr:to>
    <xdr:pic>
      <xdr:nvPicPr>
        <xdr:cNvPr id="7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7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7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7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19050</xdr:rowOff>
    </xdr:to>
    <xdr:pic>
      <xdr:nvPicPr>
        <xdr:cNvPr id="7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19050</xdr:rowOff>
    </xdr:to>
    <xdr:pic>
      <xdr:nvPicPr>
        <xdr:cNvPr id="7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03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19050</xdr:rowOff>
    </xdr:to>
    <xdr:pic>
      <xdr:nvPicPr>
        <xdr:cNvPr id="7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22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7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7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19050</xdr:rowOff>
    </xdr:to>
    <xdr:pic>
      <xdr:nvPicPr>
        <xdr:cNvPr id="7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551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9525</xdr:rowOff>
    </xdr:from>
    <xdr:to>
      <xdr:col>2</xdr:col>
      <xdr:colOff>190500</xdr:colOff>
      <xdr:row>35</xdr:row>
      <xdr:rowOff>19050</xdr:rowOff>
    </xdr:to>
    <xdr:pic>
      <xdr:nvPicPr>
        <xdr:cNvPr id="7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33</xdr:row>
      <xdr:rowOff>19050</xdr:rowOff>
    </xdr:to>
    <xdr:pic>
      <xdr:nvPicPr>
        <xdr:cNvPr id="7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08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19050</xdr:rowOff>
    </xdr:to>
    <xdr:pic>
      <xdr:nvPicPr>
        <xdr:cNvPr id="7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46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19050</xdr:rowOff>
    </xdr:to>
    <xdr:pic>
      <xdr:nvPicPr>
        <xdr:cNvPr id="7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65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19050</xdr:rowOff>
    </xdr:to>
    <xdr:pic>
      <xdr:nvPicPr>
        <xdr:cNvPr id="7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56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19050</xdr:rowOff>
    </xdr:to>
    <xdr:pic>
      <xdr:nvPicPr>
        <xdr:cNvPr id="7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56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48</xdr:row>
      <xdr:rowOff>19050</xdr:rowOff>
    </xdr:to>
    <xdr:pic>
      <xdr:nvPicPr>
        <xdr:cNvPr id="7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94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19050</xdr:rowOff>
    </xdr:to>
    <xdr:pic>
      <xdr:nvPicPr>
        <xdr:cNvPr id="7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13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51</xdr:row>
      <xdr:rowOff>19050</xdr:rowOff>
    </xdr:to>
    <xdr:pic>
      <xdr:nvPicPr>
        <xdr:cNvPr id="7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51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190500</xdr:colOff>
      <xdr:row>52</xdr:row>
      <xdr:rowOff>19050</xdr:rowOff>
    </xdr:to>
    <xdr:pic>
      <xdr:nvPicPr>
        <xdr:cNvPr id="7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70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54</xdr:row>
      <xdr:rowOff>19050</xdr:rowOff>
    </xdr:to>
    <xdr:pic>
      <xdr:nvPicPr>
        <xdr:cNvPr id="7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008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56</xdr:row>
      <xdr:rowOff>19050</xdr:rowOff>
    </xdr:to>
    <xdr:pic>
      <xdr:nvPicPr>
        <xdr:cNvPr id="7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046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57</xdr:row>
      <xdr:rowOff>19050</xdr:rowOff>
    </xdr:to>
    <xdr:pic>
      <xdr:nvPicPr>
        <xdr:cNvPr id="7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065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190500</xdr:colOff>
      <xdr:row>58</xdr:row>
      <xdr:rowOff>19050</xdr:rowOff>
    </xdr:to>
    <xdr:pic>
      <xdr:nvPicPr>
        <xdr:cNvPr id="7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084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19050</xdr:rowOff>
    </xdr:to>
    <xdr:pic>
      <xdr:nvPicPr>
        <xdr:cNvPr id="7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22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61</xdr:row>
      <xdr:rowOff>19050</xdr:rowOff>
    </xdr:to>
    <xdr:pic>
      <xdr:nvPicPr>
        <xdr:cNvPr id="7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42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19050</xdr:rowOff>
    </xdr:to>
    <xdr:pic>
      <xdr:nvPicPr>
        <xdr:cNvPr id="7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61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63</xdr:row>
      <xdr:rowOff>19050</xdr:rowOff>
    </xdr:to>
    <xdr:pic>
      <xdr:nvPicPr>
        <xdr:cNvPr id="7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80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190500</xdr:colOff>
      <xdr:row>65</xdr:row>
      <xdr:rowOff>19050</xdr:rowOff>
    </xdr:to>
    <xdr:pic>
      <xdr:nvPicPr>
        <xdr:cNvPr id="7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218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190500</xdr:colOff>
      <xdr:row>66</xdr:row>
      <xdr:rowOff>19050</xdr:rowOff>
    </xdr:to>
    <xdr:pic>
      <xdr:nvPicPr>
        <xdr:cNvPr id="7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237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68</xdr:row>
      <xdr:rowOff>19050</xdr:rowOff>
    </xdr:to>
    <xdr:pic>
      <xdr:nvPicPr>
        <xdr:cNvPr id="7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275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190500</xdr:colOff>
      <xdr:row>69</xdr:row>
      <xdr:rowOff>19050</xdr:rowOff>
    </xdr:to>
    <xdr:pic>
      <xdr:nvPicPr>
        <xdr:cNvPr id="7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294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70</xdr:row>
      <xdr:rowOff>19050</xdr:rowOff>
    </xdr:to>
    <xdr:pic>
      <xdr:nvPicPr>
        <xdr:cNvPr id="7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13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190500</xdr:colOff>
      <xdr:row>71</xdr:row>
      <xdr:rowOff>19050</xdr:rowOff>
    </xdr:to>
    <xdr:pic>
      <xdr:nvPicPr>
        <xdr:cNvPr id="8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32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190500</xdr:colOff>
      <xdr:row>72</xdr:row>
      <xdr:rowOff>19050</xdr:rowOff>
    </xdr:to>
    <xdr:pic>
      <xdr:nvPicPr>
        <xdr:cNvPr id="8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51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73</xdr:row>
      <xdr:rowOff>19050</xdr:rowOff>
    </xdr:to>
    <xdr:pic>
      <xdr:nvPicPr>
        <xdr:cNvPr id="8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70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74</xdr:row>
      <xdr:rowOff>19050</xdr:rowOff>
    </xdr:to>
    <xdr:pic>
      <xdr:nvPicPr>
        <xdr:cNvPr id="8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89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78</xdr:row>
      <xdr:rowOff>19050</xdr:rowOff>
    </xdr:to>
    <xdr:pic>
      <xdr:nvPicPr>
        <xdr:cNvPr id="8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465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190500</xdr:colOff>
      <xdr:row>79</xdr:row>
      <xdr:rowOff>19050</xdr:rowOff>
    </xdr:to>
    <xdr:pic>
      <xdr:nvPicPr>
        <xdr:cNvPr id="8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484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19050</xdr:rowOff>
    </xdr:to>
    <xdr:pic>
      <xdr:nvPicPr>
        <xdr:cNvPr id="8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03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190500</xdr:colOff>
      <xdr:row>81</xdr:row>
      <xdr:rowOff>19050</xdr:rowOff>
    </xdr:to>
    <xdr:pic>
      <xdr:nvPicPr>
        <xdr:cNvPr id="8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23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190500</xdr:colOff>
      <xdr:row>82</xdr:row>
      <xdr:rowOff>19050</xdr:rowOff>
    </xdr:to>
    <xdr:pic>
      <xdr:nvPicPr>
        <xdr:cNvPr id="8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42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84</xdr:row>
      <xdr:rowOff>19050</xdr:rowOff>
    </xdr:to>
    <xdr:pic>
      <xdr:nvPicPr>
        <xdr:cNvPr id="8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80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85</xdr:row>
      <xdr:rowOff>19050</xdr:rowOff>
    </xdr:to>
    <xdr:pic>
      <xdr:nvPicPr>
        <xdr:cNvPr id="8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99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190500</xdr:colOff>
      <xdr:row>86</xdr:row>
      <xdr:rowOff>19050</xdr:rowOff>
    </xdr:to>
    <xdr:pic>
      <xdr:nvPicPr>
        <xdr:cNvPr id="8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618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190500</xdr:colOff>
      <xdr:row>87</xdr:row>
      <xdr:rowOff>0</xdr:rowOff>
    </xdr:to>
    <xdr:pic>
      <xdr:nvPicPr>
        <xdr:cNvPr id="8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19050</xdr:rowOff>
    </xdr:to>
    <xdr:pic>
      <xdr:nvPicPr>
        <xdr:cNvPr id="8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694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190500</xdr:colOff>
      <xdr:row>92</xdr:row>
      <xdr:rowOff>19050</xdr:rowOff>
    </xdr:to>
    <xdr:pic>
      <xdr:nvPicPr>
        <xdr:cNvPr id="8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32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190500</xdr:colOff>
      <xdr:row>94</xdr:row>
      <xdr:rowOff>19050</xdr:rowOff>
    </xdr:to>
    <xdr:pic>
      <xdr:nvPicPr>
        <xdr:cNvPr id="8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70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190500</xdr:colOff>
      <xdr:row>95</xdr:row>
      <xdr:rowOff>19050</xdr:rowOff>
    </xdr:to>
    <xdr:pic>
      <xdr:nvPicPr>
        <xdr:cNvPr id="8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89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190500</xdr:colOff>
      <xdr:row>96</xdr:row>
      <xdr:rowOff>19050</xdr:rowOff>
    </xdr:to>
    <xdr:pic>
      <xdr:nvPicPr>
        <xdr:cNvPr id="8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08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19050</xdr:rowOff>
    </xdr:to>
    <xdr:pic>
      <xdr:nvPicPr>
        <xdr:cNvPr id="8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27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190500</xdr:colOff>
      <xdr:row>98</xdr:row>
      <xdr:rowOff>19050</xdr:rowOff>
    </xdr:to>
    <xdr:pic>
      <xdr:nvPicPr>
        <xdr:cNvPr id="8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46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190500</xdr:colOff>
      <xdr:row>99</xdr:row>
      <xdr:rowOff>19050</xdr:rowOff>
    </xdr:to>
    <xdr:pic>
      <xdr:nvPicPr>
        <xdr:cNvPr id="8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65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19050</xdr:rowOff>
    </xdr:to>
    <xdr:pic>
      <xdr:nvPicPr>
        <xdr:cNvPr id="8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84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102</xdr:row>
      <xdr:rowOff>19050</xdr:rowOff>
    </xdr:to>
    <xdr:pic>
      <xdr:nvPicPr>
        <xdr:cNvPr id="8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923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19050</xdr:rowOff>
    </xdr:to>
    <xdr:pic>
      <xdr:nvPicPr>
        <xdr:cNvPr id="8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942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190500</xdr:colOff>
      <xdr:row>104</xdr:row>
      <xdr:rowOff>19050</xdr:rowOff>
    </xdr:to>
    <xdr:pic>
      <xdr:nvPicPr>
        <xdr:cNvPr id="8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961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190500</xdr:colOff>
      <xdr:row>105</xdr:row>
      <xdr:rowOff>19050</xdr:rowOff>
    </xdr:to>
    <xdr:pic>
      <xdr:nvPicPr>
        <xdr:cNvPr id="8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980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190500</xdr:colOff>
      <xdr:row>107</xdr:row>
      <xdr:rowOff>19050</xdr:rowOff>
    </xdr:to>
    <xdr:pic>
      <xdr:nvPicPr>
        <xdr:cNvPr id="8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18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190500</xdr:colOff>
      <xdr:row>108</xdr:row>
      <xdr:rowOff>19050</xdr:rowOff>
    </xdr:to>
    <xdr:pic>
      <xdr:nvPicPr>
        <xdr:cNvPr id="8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37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190500</xdr:colOff>
      <xdr:row>109</xdr:row>
      <xdr:rowOff>19050</xdr:rowOff>
    </xdr:to>
    <xdr:pic>
      <xdr:nvPicPr>
        <xdr:cNvPr id="8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56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190500</xdr:colOff>
      <xdr:row>110</xdr:row>
      <xdr:rowOff>19050</xdr:rowOff>
    </xdr:to>
    <xdr:pic>
      <xdr:nvPicPr>
        <xdr:cNvPr id="8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75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190500</xdr:colOff>
      <xdr:row>111</xdr:row>
      <xdr:rowOff>19050</xdr:rowOff>
    </xdr:to>
    <xdr:pic>
      <xdr:nvPicPr>
        <xdr:cNvPr id="8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94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190500</xdr:colOff>
      <xdr:row>112</xdr:row>
      <xdr:rowOff>19050</xdr:rowOff>
    </xdr:to>
    <xdr:pic>
      <xdr:nvPicPr>
        <xdr:cNvPr id="8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113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114</xdr:row>
      <xdr:rowOff>19050</xdr:rowOff>
    </xdr:to>
    <xdr:pic>
      <xdr:nvPicPr>
        <xdr:cNvPr id="8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151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190500</xdr:colOff>
      <xdr:row>116</xdr:row>
      <xdr:rowOff>19050</xdr:rowOff>
    </xdr:to>
    <xdr:pic>
      <xdr:nvPicPr>
        <xdr:cNvPr id="8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189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190500</xdr:colOff>
      <xdr:row>117</xdr:row>
      <xdr:rowOff>19050</xdr:rowOff>
    </xdr:to>
    <xdr:pic>
      <xdr:nvPicPr>
        <xdr:cNvPr id="8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08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190500</xdr:colOff>
      <xdr:row>118</xdr:row>
      <xdr:rowOff>19050</xdr:rowOff>
    </xdr:to>
    <xdr:pic>
      <xdr:nvPicPr>
        <xdr:cNvPr id="8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27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119</xdr:row>
      <xdr:rowOff>19050</xdr:rowOff>
    </xdr:to>
    <xdr:pic>
      <xdr:nvPicPr>
        <xdr:cNvPr id="8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46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19050</xdr:rowOff>
    </xdr:to>
    <xdr:pic>
      <xdr:nvPicPr>
        <xdr:cNvPr id="8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65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190500</xdr:colOff>
      <xdr:row>121</xdr:row>
      <xdr:rowOff>19050</xdr:rowOff>
    </xdr:to>
    <xdr:pic>
      <xdr:nvPicPr>
        <xdr:cNvPr id="8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85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122</xdr:row>
      <xdr:rowOff>19050</xdr:rowOff>
    </xdr:to>
    <xdr:pic>
      <xdr:nvPicPr>
        <xdr:cNvPr id="8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304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19050</xdr:rowOff>
    </xdr:to>
    <xdr:pic>
      <xdr:nvPicPr>
        <xdr:cNvPr id="8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323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190500</xdr:colOff>
      <xdr:row>125</xdr:row>
      <xdr:rowOff>19050</xdr:rowOff>
    </xdr:to>
    <xdr:pic>
      <xdr:nvPicPr>
        <xdr:cNvPr id="8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361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190500</xdr:colOff>
      <xdr:row>126</xdr:row>
      <xdr:rowOff>19050</xdr:rowOff>
    </xdr:to>
    <xdr:pic>
      <xdr:nvPicPr>
        <xdr:cNvPr id="8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380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190500</xdr:colOff>
      <xdr:row>127</xdr:row>
      <xdr:rowOff>19050</xdr:rowOff>
    </xdr:to>
    <xdr:pic>
      <xdr:nvPicPr>
        <xdr:cNvPr id="8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399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190500</xdr:colOff>
      <xdr:row>128</xdr:row>
      <xdr:rowOff>19050</xdr:rowOff>
    </xdr:to>
    <xdr:pic>
      <xdr:nvPicPr>
        <xdr:cNvPr id="8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418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190500</xdr:colOff>
      <xdr:row>129</xdr:row>
      <xdr:rowOff>19050</xdr:rowOff>
    </xdr:to>
    <xdr:pic>
      <xdr:nvPicPr>
        <xdr:cNvPr id="8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437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190500</xdr:colOff>
      <xdr:row>131</xdr:row>
      <xdr:rowOff>19050</xdr:rowOff>
    </xdr:to>
    <xdr:pic>
      <xdr:nvPicPr>
        <xdr:cNvPr id="8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475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190500</xdr:colOff>
      <xdr:row>133</xdr:row>
      <xdr:rowOff>19050</xdr:rowOff>
    </xdr:to>
    <xdr:pic>
      <xdr:nvPicPr>
        <xdr:cNvPr id="8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513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19050</xdr:rowOff>
    </xdr:to>
    <xdr:pic>
      <xdr:nvPicPr>
        <xdr:cNvPr id="8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532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19050</xdr:rowOff>
    </xdr:to>
    <xdr:pic>
      <xdr:nvPicPr>
        <xdr:cNvPr id="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532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19050</xdr:rowOff>
    </xdr:to>
    <xdr:pic>
      <xdr:nvPicPr>
        <xdr:cNvPr id="8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589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19050</xdr:rowOff>
    </xdr:to>
    <xdr:pic>
      <xdr:nvPicPr>
        <xdr:cNvPr id="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589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190500</xdr:colOff>
      <xdr:row>138</xdr:row>
      <xdr:rowOff>19050</xdr:rowOff>
    </xdr:to>
    <xdr:pic>
      <xdr:nvPicPr>
        <xdr:cNvPr id="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08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190500</xdr:colOff>
      <xdr:row>139</xdr:row>
      <xdr:rowOff>19050</xdr:rowOff>
    </xdr:to>
    <xdr:pic>
      <xdr:nvPicPr>
        <xdr:cNvPr id="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27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190500</xdr:colOff>
      <xdr:row>140</xdr:row>
      <xdr:rowOff>19050</xdr:rowOff>
    </xdr:to>
    <xdr:pic>
      <xdr:nvPicPr>
        <xdr:cNvPr id="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46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19050</xdr:rowOff>
    </xdr:to>
    <xdr:pic>
      <xdr:nvPicPr>
        <xdr:cNvPr id="8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723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19050</xdr:rowOff>
    </xdr:to>
    <xdr:pic>
      <xdr:nvPicPr>
        <xdr:cNvPr id="8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723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190500</xdr:colOff>
      <xdr:row>145</xdr:row>
      <xdr:rowOff>19050</xdr:rowOff>
    </xdr:to>
    <xdr:pic>
      <xdr:nvPicPr>
        <xdr:cNvPr id="8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742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190500</xdr:colOff>
      <xdr:row>146</xdr:row>
      <xdr:rowOff>19050</xdr:rowOff>
    </xdr:to>
    <xdr:pic>
      <xdr:nvPicPr>
        <xdr:cNvPr id="8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761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190500</xdr:colOff>
      <xdr:row>147</xdr:row>
      <xdr:rowOff>19050</xdr:rowOff>
    </xdr:to>
    <xdr:pic>
      <xdr:nvPicPr>
        <xdr:cNvPr id="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780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190500</xdr:colOff>
      <xdr:row>148</xdr:row>
      <xdr:rowOff>19050</xdr:rowOff>
    </xdr:to>
    <xdr:pic>
      <xdr:nvPicPr>
        <xdr:cNvPr id="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799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190500</xdr:colOff>
      <xdr:row>149</xdr:row>
      <xdr:rowOff>19050</xdr:rowOff>
    </xdr:to>
    <xdr:pic>
      <xdr:nvPicPr>
        <xdr:cNvPr id="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18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190500</xdr:colOff>
      <xdr:row>150</xdr:row>
      <xdr:rowOff>19050</xdr:rowOff>
    </xdr:to>
    <xdr:pic>
      <xdr:nvPicPr>
        <xdr:cNvPr id="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37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190500</xdr:colOff>
      <xdr:row>151</xdr:row>
      <xdr:rowOff>19050</xdr:rowOff>
    </xdr:to>
    <xdr:pic>
      <xdr:nvPicPr>
        <xdr:cNvPr id="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56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8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8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8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8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8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8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8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8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56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8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19050</xdr:rowOff>
    </xdr:to>
    <xdr:pic>
      <xdr:nvPicPr>
        <xdr:cNvPr id="8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9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19050</xdr:rowOff>
    </xdr:to>
    <xdr:pic>
      <xdr:nvPicPr>
        <xdr:cNvPr id="8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94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19050</xdr:rowOff>
    </xdr:to>
    <xdr:pic>
      <xdr:nvPicPr>
        <xdr:cNvPr id="8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513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180975</xdr:rowOff>
    </xdr:from>
    <xdr:to>
      <xdr:col>2</xdr:col>
      <xdr:colOff>190500</xdr:colOff>
      <xdr:row>42</xdr:row>
      <xdr:rowOff>9525</xdr:rowOff>
    </xdr:to>
    <xdr:pic>
      <xdr:nvPicPr>
        <xdr:cNvPr id="8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791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19050</xdr:rowOff>
    </xdr:to>
    <xdr:pic>
      <xdr:nvPicPr>
        <xdr:cNvPr id="8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84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19050</xdr:rowOff>
    </xdr:to>
    <xdr:pic>
      <xdr:nvPicPr>
        <xdr:cNvPr id="8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84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19050</xdr:rowOff>
    </xdr:to>
    <xdr:pic>
      <xdr:nvPicPr>
        <xdr:cNvPr id="8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22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19050</xdr:rowOff>
    </xdr:to>
    <xdr:pic>
      <xdr:nvPicPr>
        <xdr:cNvPr id="8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41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19050</xdr:rowOff>
    </xdr:to>
    <xdr:pic>
      <xdr:nvPicPr>
        <xdr:cNvPr id="8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61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19050</xdr:rowOff>
    </xdr:to>
    <xdr:pic>
      <xdr:nvPicPr>
        <xdr:cNvPr id="8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8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19050</xdr:rowOff>
    </xdr:to>
    <xdr:pic>
      <xdr:nvPicPr>
        <xdr:cNvPr id="8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99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19050</xdr:rowOff>
    </xdr:to>
    <xdr:pic>
      <xdr:nvPicPr>
        <xdr:cNvPr id="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18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190500</xdr:colOff>
      <xdr:row>45</xdr:row>
      <xdr:rowOff>19050</xdr:rowOff>
    </xdr:to>
    <xdr:pic>
      <xdr:nvPicPr>
        <xdr:cNvPr id="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37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19050</xdr:rowOff>
    </xdr:to>
    <xdr:pic>
      <xdr:nvPicPr>
        <xdr:cNvPr id="9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5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19050</xdr:rowOff>
    </xdr:to>
    <xdr:pic>
      <xdr:nvPicPr>
        <xdr:cNvPr id="9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4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19050</xdr:rowOff>
    </xdr:to>
    <xdr:pic>
      <xdr:nvPicPr>
        <xdr:cNvPr id="9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19050</xdr:rowOff>
    </xdr:to>
    <xdr:pic>
      <xdr:nvPicPr>
        <xdr:cNvPr id="9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2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19050</xdr:rowOff>
    </xdr:to>
    <xdr:pic>
      <xdr:nvPicPr>
        <xdr:cNvPr id="9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1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9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9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19050</xdr:rowOff>
    </xdr:to>
    <xdr:pic>
      <xdr:nvPicPr>
        <xdr:cNvPr id="9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8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19050</xdr:rowOff>
    </xdr:to>
    <xdr:pic>
      <xdr:nvPicPr>
        <xdr:cNvPr id="9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7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19050</xdr:rowOff>
    </xdr:to>
    <xdr:pic>
      <xdr:nvPicPr>
        <xdr:cNvPr id="9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46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9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19050</xdr:rowOff>
    </xdr:to>
    <xdr:pic>
      <xdr:nvPicPr>
        <xdr:cNvPr id="9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19050</xdr:rowOff>
    </xdr:to>
    <xdr:pic>
      <xdr:nvPicPr>
        <xdr:cNvPr id="9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03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19050</xdr:rowOff>
    </xdr:to>
    <xdr:pic>
      <xdr:nvPicPr>
        <xdr:cNvPr id="9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22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19050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4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19050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19050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1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19050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9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19050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7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19050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19050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03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19050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22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19050</xdr:rowOff>
    </xdr:to>
    <xdr:pic>
      <xdr:nvPicPr>
        <xdr:cNvPr id="9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5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19050</xdr:rowOff>
    </xdr:to>
    <xdr:pic>
      <xdr:nvPicPr>
        <xdr:cNvPr id="9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4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19050</xdr:rowOff>
    </xdr:to>
    <xdr:pic>
      <xdr:nvPicPr>
        <xdr:cNvPr id="9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19050</xdr:rowOff>
    </xdr:to>
    <xdr:pic>
      <xdr:nvPicPr>
        <xdr:cNvPr id="9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2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19050</xdr:rowOff>
    </xdr:to>
    <xdr:pic>
      <xdr:nvPicPr>
        <xdr:cNvPr id="9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1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9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9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9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19050</xdr:rowOff>
    </xdr:to>
    <xdr:pic>
      <xdr:nvPicPr>
        <xdr:cNvPr id="9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8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19050</xdr:rowOff>
    </xdr:to>
    <xdr:pic>
      <xdr:nvPicPr>
        <xdr:cNvPr id="9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7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19050</xdr:rowOff>
    </xdr:to>
    <xdr:pic>
      <xdr:nvPicPr>
        <xdr:cNvPr id="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46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19050</xdr:rowOff>
    </xdr:to>
    <xdr:pic>
      <xdr:nvPicPr>
        <xdr:cNvPr id="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19050</xdr:rowOff>
    </xdr:to>
    <xdr:pic>
      <xdr:nvPicPr>
        <xdr:cNvPr id="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03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19050</xdr:rowOff>
    </xdr:to>
    <xdr:pic>
      <xdr:nvPicPr>
        <xdr:cNvPr id="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22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19050</xdr:rowOff>
    </xdr:to>
    <xdr:pic>
      <xdr:nvPicPr>
        <xdr:cNvPr id="9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22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19050</xdr:rowOff>
    </xdr:to>
    <xdr:pic>
      <xdr:nvPicPr>
        <xdr:cNvPr id="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22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9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20</xdr:row>
      <xdr:rowOff>19050</xdr:rowOff>
    </xdr:to>
    <xdr:pic>
      <xdr:nvPicPr>
        <xdr:cNvPr id="9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60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2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1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2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34</xdr:row>
      <xdr:rowOff>9525</xdr:rowOff>
    </xdr:to>
    <xdr:pic>
      <xdr:nvPicPr>
        <xdr:cNvPr id="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89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1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7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6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7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7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1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5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4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1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1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89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1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7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1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6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1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5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1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3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2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1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2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1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1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1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99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101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8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10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6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10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5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10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4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0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3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10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0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1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10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0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77</xdr:row>
      <xdr:rowOff>9525</xdr:rowOff>
    </xdr:to>
    <xdr:pic>
      <xdr:nvPicPr>
        <xdr:cNvPr id="102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46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102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102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02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3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102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103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1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03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0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103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99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10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8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10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5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91</xdr:row>
      <xdr:rowOff>9525</xdr:rowOff>
    </xdr:to>
    <xdr:pic>
      <xdr:nvPicPr>
        <xdr:cNvPr id="10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3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93</xdr:row>
      <xdr:rowOff>9525</xdr:rowOff>
    </xdr:to>
    <xdr:pic>
      <xdr:nvPicPr>
        <xdr:cNvPr id="10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0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0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10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0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8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10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7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10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6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10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5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101</xdr:row>
      <xdr:rowOff>9525</xdr:rowOff>
    </xdr:to>
    <xdr:pic>
      <xdr:nvPicPr>
        <xdr:cNvPr id="10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4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0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3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10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2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0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10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99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10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8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0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7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10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6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0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5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10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4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9525</xdr:rowOff>
    </xdr:to>
    <xdr:pic>
      <xdr:nvPicPr>
        <xdr:cNvPr id="10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115</xdr:row>
      <xdr:rowOff>9525</xdr:rowOff>
    </xdr:to>
    <xdr:pic>
      <xdr:nvPicPr>
        <xdr:cNvPr id="10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70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0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89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10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8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0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7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0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6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10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5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10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5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0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4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10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2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10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1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10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0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10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99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10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10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6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10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4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3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3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0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0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89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10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10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7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107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4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107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4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0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10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2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1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1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1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99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1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8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1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7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1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7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6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180975</xdr:rowOff>
    </xdr:to>
    <xdr:pic>
      <xdr:nvPicPr>
        <xdr:cNvPr id="1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5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5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1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1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1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1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99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1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8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28575</xdr:rowOff>
    </xdr:to>
    <xdr:pic>
      <xdr:nvPicPr>
        <xdr:cNvPr id="1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429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19050</xdr:rowOff>
    </xdr:to>
    <xdr:pic>
      <xdr:nvPicPr>
        <xdr:cNvPr id="1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3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19050</xdr:rowOff>
    </xdr:to>
    <xdr:pic>
      <xdr:nvPicPr>
        <xdr:cNvPr id="1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1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19050</xdr:rowOff>
    </xdr:to>
    <xdr:pic>
      <xdr:nvPicPr>
        <xdr:cNvPr id="12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0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19050</xdr:rowOff>
    </xdr:to>
    <xdr:pic>
      <xdr:nvPicPr>
        <xdr:cNvPr id="12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9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19050</xdr:rowOff>
    </xdr:to>
    <xdr:pic>
      <xdr:nvPicPr>
        <xdr:cNvPr id="12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7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1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19050</xdr:rowOff>
    </xdr:to>
    <xdr:pic>
      <xdr:nvPicPr>
        <xdr:cNvPr id="1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5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19050</xdr:rowOff>
    </xdr:to>
    <xdr:pic>
      <xdr:nvPicPr>
        <xdr:cNvPr id="1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4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19050</xdr:rowOff>
    </xdr:to>
    <xdr:pic>
      <xdr:nvPicPr>
        <xdr:cNvPr id="1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03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19050</xdr:rowOff>
    </xdr:to>
    <xdr:pic>
      <xdr:nvPicPr>
        <xdr:cNvPr id="1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22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19050</xdr:rowOff>
    </xdr:to>
    <xdr:pic>
      <xdr:nvPicPr>
        <xdr:cNvPr id="1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41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12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12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551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9525</xdr:rowOff>
    </xdr:from>
    <xdr:to>
      <xdr:col>2</xdr:col>
      <xdr:colOff>190500</xdr:colOff>
      <xdr:row>35</xdr:row>
      <xdr:rowOff>19050</xdr:rowOff>
    </xdr:to>
    <xdr:pic>
      <xdr:nvPicPr>
        <xdr:cNvPr id="12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33</xdr:row>
      <xdr:rowOff>9525</xdr:rowOff>
    </xdr:to>
    <xdr:pic>
      <xdr:nvPicPr>
        <xdr:cNvPr id="12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08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19050</xdr:rowOff>
    </xdr:to>
    <xdr:pic>
      <xdr:nvPicPr>
        <xdr:cNvPr id="12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46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19050</xdr:rowOff>
    </xdr:to>
    <xdr:pic>
      <xdr:nvPicPr>
        <xdr:cNvPr id="12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65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19050</xdr:rowOff>
    </xdr:to>
    <xdr:pic>
      <xdr:nvPicPr>
        <xdr:cNvPr id="12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56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19050</xdr:rowOff>
    </xdr:to>
    <xdr:pic>
      <xdr:nvPicPr>
        <xdr:cNvPr id="12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56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48</xdr:row>
      <xdr:rowOff>19050</xdr:rowOff>
    </xdr:to>
    <xdr:pic>
      <xdr:nvPicPr>
        <xdr:cNvPr id="12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94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19050</xdr:rowOff>
    </xdr:to>
    <xdr:pic>
      <xdr:nvPicPr>
        <xdr:cNvPr id="12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13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51</xdr:row>
      <xdr:rowOff>19050</xdr:rowOff>
    </xdr:to>
    <xdr:pic>
      <xdr:nvPicPr>
        <xdr:cNvPr id="12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51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190500</xdr:colOff>
      <xdr:row>52</xdr:row>
      <xdr:rowOff>19050</xdr:rowOff>
    </xdr:to>
    <xdr:pic>
      <xdr:nvPicPr>
        <xdr:cNvPr id="12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970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54</xdr:row>
      <xdr:rowOff>19050</xdr:rowOff>
    </xdr:to>
    <xdr:pic>
      <xdr:nvPicPr>
        <xdr:cNvPr id="12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008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56</xdr:row>
      <xdr:rowOff>19050</xdr:rowOff>
    </xdr:to>
    <xdr:pic>
      <xdr:nvPicPr>
        <xdr:cNvPr id="12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046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57</xdr:row>
      <xdr:rowOff>19050</xdr:rowOff>
    </xdr:to>
    <xdr:pic>
      <xdr:nvPicPr>
        <xdr:cNvPr id="12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065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190500</xdr:colOff>
      <xdr:row>58</xdr:row>
      <xdr:rowOff>19050</xdr:rowOff>
    </xdr:to>
    <xdr:pic>
      <xdr:nvPicPr>
        <xdr:cNvPr id="12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084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19050</xdr:rowOff>
    </xdr:to>
    <xdr:pic>
      <xdr:nvPicPr>
        <xdr:cNvPr id="12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22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61</xdr:row>
      <xdr:rowOff>19050</xdr:rowOff>
    </xdr:to>
    <xdr:pic>
      <xdr:nvPicPr>
        <xdr:cNvPr id="12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42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19050</xdr:rowOff>
    </xdr:to>
    <xdr:pic>
      <xdr:nvPicPr>
        <xdr:cNvPr id="12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61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63</xdr:row>
      <xdr:rowOff>19050</xdr:rowOff>
    </xdr:to>
    <xdr:pic>
      <xdr:nvPicPr>
        <xdr:cNvPr id="12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180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190500</xdr:colOff>
      <xdr:row>65</xdr:row>
      <xdr:rowOff>19050</xdr:rowOff>
    </xdr:to>
    <xdr:pic>
      <xdr:nvPicPr>
        <xdr:cNvPr id="12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218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190500</xdr:colOff>
      <xdr:row>66</xdr:row>
      <xdr:rowOff>19050</xdr:rowOff>
    </xdr:to>
    <xdr:pic>
      <xdr:nvPicPr>
        <xdr:cNvPr id="12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237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68</xdr:row>
      <xdr:rowOff>19050</xdr:rowOff>
    </xdr:to>
    <xdr:pic>
      <xdr:nvPicPr>
        <xdr:cNvPr id="12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275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190500</xdr:colOff>
      <xdr:row>69</xdr:row>
      <xdr:rowOff>19050</xdr:rowOff>
    </xdr:to>
    <xdr:pic>
      <xdr:nvPicPr>
        <xdr:cNvPr id="12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294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70</xdr:row>
      <xdr:rowOff>19050</xdr:rowOff>
    </xdr:to>
    <xdr:pic>
      <xdr:nvPicPr>
        <xdr:cNvPr id="12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13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190500</xdr:colOff>
      <xdr:row>71</xdr:row>
      <xdr:rowOff>19050</xdr:rowOff>
    </xdr:to>
    <xdr:pic>
      <xdr:nvPicPr>
        <xdr:cNvPr id="12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32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190500</xdr:colOff>
      <xdr:row>72</xdr:row>
      <xdr:rowOff>19050</xdr:rowOff>
    </xdr:to>
    <xdr:pic>
      <xdr:nvPicPr>
        <xdr:cNvPr id="12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51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73</xdr:row>
      <xdr:rowOff>19050</xdr:rowOff>
    </xdr:to>
    <xdr:pic>
      <xdr:nvPicPr>
        <xdr:cNvPr id="12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70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74</xdr:row>
      <xdr:rowOff>19050</xdr:rowOff>
    </xdr:to>
    <xdr:pic>
      <xdr:nvPicPr>
        <xdr:cNvPr id="12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389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78</xdr:row>
      <xdr:rowOff>19050</xdr:rowOff>
    </xdr:to>
    <xdr:pic>
      <xdr:nvPicPr>
        <xdr:cNvPr id="12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465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190500</xdr:colOff>
      <xdr:row>79</xdr:row>
      <xdr:rowOff>19050</xdr:rowOff>
    </xdr:to>
    <xdr:pic>
      <xdr:nvPicPr>
        <xdr:cNvPr id="12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484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19050</xdr:rowOff>
    </xdr:to>
    <xdr:pic>
      <xdr:nvPicPr>
        <xdr:cNvPr id="12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03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190500</xdr:colOff>
      <xdr:row>81</xdr:row>
      <xdr:rowOff>19050</xdr:rowOff>
    </xdr:to>
    <xdr:pic>
      <xdr:nvPicPr>
        <xdr:cNvPr id="12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23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190500</xdr:colOff>
      <xdr:row>82</xdr:row>
      <xdr:rowOff>19050</xdr:rowOff>
    </xdr:to>
    <xdr:pic>
      <xdr:nvPicPr>
        <xdr:cNvPr id="12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42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84</xdr:row>
      <xdr:rowOff>19050</xdr:rowOff>
    </xdr:to>
    <xdr:pic>
      <xdr:nvPicPr>
        <xdr:cNvPr id="12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80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85</xdr:row>
      <xdr:rowOff>19050</xdr:rowOff>
    </xdr:to>
    <xdr:pic>
      <xdr:nvPicPr>
        <xdr:cNvPr id="12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599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190500</xdr:colOff>
      <xdr:row>86</xdr:row>
      <xdr:rowOff>19050</xdr:rowOff>
    </xdr:to>
    <xdr:pic>
      <xdr:nvPicPr>
        <xdr:cNvPr id="12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618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190500</xdr:colOff>
      <xdr:row>87</xdr:row>
      <xdr:rowOff>0</xdr:rowOff>
    </xdr:to>
    <xdr:pic>
      <xdr:nvPicPr>
        <xdr:cNvPr id="12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19050</xdr:rowOff>
    </xdr:to>
    <xdr:pic>
      <xdr:nvPicPr>
        <xdr:cNvPr id="12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694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190500</xdr:colOff>
      <xdr:row>92</xdr:row>
      <xdr:rowOff>19050</xdr:rowOff>
    </xdr:to>
    <xdr:pic>
      <xdr:nvPicPr>
        <xdr:cNvPr id="12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32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190500</xdr:colOff>
      <xdr:row>94</xdr:row>
      <xdr:rowOff>19050</xdr:rowOff>
    </xdr:to>
    <xdr:pic>
      <xdr:nvPicPr>
        <xdr:cNvPr id="12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70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190500</xdr:colOff>
      <xdr:row>95</xdr:row>
      <xdr:rowOff>19050</xdr:rowOff>
    </xdr:to>
    <xdr:pic>
      <xdr:nvPicPr>
        <xdr:cNvPr id="12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7897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190500</xdr:colOff>
      <xdr:row>96</xdr:row>
      <xdr:rowOff>19050</xdr:rowOff>
    </xdr:to>
    <xdr:pic>
      <xdr:nvPicPr>
        <xdr:cNvPr id="12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08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19050</xdr:rowOff>
    </xdr:to>
    <xdr:pic>
      <xdr:nvPicPr>
        <xdr:cNvPr id="12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27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190500</xdr:colOff>
      <xdr:row>98</xdr:row>
      <xdr:rowOff>19050</xdr:rowOff>
    </xdr:to>
    <xdr:pic>
      <xdr:nvPicPr>
        <xdr:cNvPr id="12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46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190500</xdr:colOff>
      <xdr:row>99</xdr:row>
      <xdr:rowOff>19050</xdr:rowOff>
    </xdr:to>
    <xdr:pic>
      <xdr:nvPicPr>
        <xdr:cNvPr id="12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65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19050</xdr:rowOff>
    </xdr:to>
    <xdr:pic>
      <xdr:nvPicPr>
        <xdr:cNvPr id="13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884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102</xdr:row>
      <xdr:rowOff>19050</xdr:rowOff>
    </xdr:to>
    <xdr:pic>
      <xdr:nvPicPr>
        <xdr:cNvPr id="13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923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19050</xdr:rowOff>
    </xdr:to>
    <xdr:pic>
      <xdr:nvPicPr>
        <xdr:cNvPr id="13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942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190500</xdr:colOff>
      <xdr:row>104</xdr:row>
      <xdr:rowOff>19050</xdr:rowOff>
    </xdr:to>
    <xdr:pic>
      <xdr:nvPicPr>
        <xdr:cNvPr id="13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961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190500</xdr:colOff>
      <xdr:row>105</xdr:row>
      <xdr:rowOff>19050</xdr:rowOff>
    </xdr:to>
    <xdr:pic>
      <xdr:nvPicPr>
        <xdr:cNvPr id="13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1980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190500</xdr:colOff>
      <xdr:row>107</xdr:row>
      <xdr:rowOff>19050</xdr:rowOff>
    </xdr:to>
    <xdr:pic>
      <xdr:nvPicPr>
        <xdr:cNvPr id="13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18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190500</xdr:colOff>
      <xdr:row>108</xdr:row>
      <xdr:rowOff>19050</xdr:rowOff>
    </xdr:to>
    <xdr:pic>
      <xdr:nvPicPr>
        <xdr:cNvPr id="13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37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190500</xdr:colOff>
      <xdr:row>109</xdr:row>
      <xdr:rowOff>19050</xdr:rowOff>
    </xdr:to>
    <xdr:pic>
      <xdr:nvPicPr>
        <xdr:cNvPr id="13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56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190500</xdr:colOff>
      <xdr:row>110</xdr:row>
      <xdr:rowOff>19050</xdr:rowOff>
    </xdr:to>
    <xdr:pic>
      <xdr:nvPicPr>
        <xdr:cNvPr id="13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75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190500</xdr:colOff>
      <xdr:row>111</xdr:row>
      <xdr:rowOff>19050</xdr:rowOff>
    </xdr:to>
    <xdr:pic>
      <xdr:nvPicPr>
        <xdr:cNvPr id="13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094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190500</xdr:colOff>
      <xdr:row>112</xdr:row>
      <xdr:rowOff>19050</xdr:rowOff>
    </xdr:to>
    <xdr:pic>
      <xdr:nvPicPr>
        <xdr:cNvPr id="13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1135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114</xdr:row>
      <xdr:rowOff>19050</xdr:rowOff>
    </xdr:to>
    <xdr:pic>
      <xdr:nvPicPr>
        <xdr:cNvPr id="13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151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190500</xdr:colOff>
      <xdr:row>116</xdr:row>
      <xdr:rowOff>19050</xdr:rowOff>
    </xdr:to>
    <xdr:pic>
      <xdr:nvPicPr>
        <xdr:cNvPr id="13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1897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190500</xdr:colOff>
      <xdr:row>117</xdr:row>
      <xdr:rowOff>19050</xdr:rowOff>
    </xdr:to>
    <xdr:pic>
      <xdr:nvPicPr>
        <xdr:cNvPr id="13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08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190500</xdr:colOff>
      <xdr:row>118</xdr:row>
      <xdr:rowOff>19050</xdr:rowOff>
    </xdr:to>
    <xdr:pic>
      <xdr:nvPicPr>
        <xdr:cNvPr id="13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27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119</xdr:row>
      <xdr:rowOff>19050</xdr:rowOff>
    </xdr:to>
    <xdr:pic>
      <xdr:nvPicPr>
        <xdr:cNvPr id="13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46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19050</xdr:rowOff>
    </xdr:to>
    <xdr:pic>
      <xdr:nvPicPr>
        <xdr:cNvPr id="13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65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190500</xdr:colOff>
      <xdr:row>121</xdr:row>
      <xdr:rowOff>19050</xdr:rowOff>
    </xdr:to>
    <xdr:pic>
      <xdr:nvPicPr>
        <xdr:cNvPr id="13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285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122</xdr:row>
      <xdr:rowOff>19050</xdr:rowOff>
    </xdr:to>
    <xdr:pic>
      <xdr:nvPicPr>
        <xdr:cNvPr id="13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304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19050</xdr:rowOff>
    </xdr:to>
    <xdr:pic>
      <xdr:nvPicPr>
        <xdr:cNvPr id="13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323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190500</xdr:colOff>
      <xdr:row>125</xdr:row>
      <xdr:rowOff>19050</xdr:rowOff>
    </xdr:to>
    <xdr:pic>
      <xdr:nvPicPr>
        <xdr:cNvPr id="13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361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190500</xdr:colOff>
      <xdr:row>126</xdr:row>
      <xdr:rowOff>19050</xdr:rowOff>
    </xdr:to>
    <xdr:pic>
      <xdr:nvPicPr>
        <xdr:cNvPr id="13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380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190500</xdr:colOff>
      <xdr:row>127</xdr:row>
      <xdr:rowOff>19050</xdr:rowOff>
    </xdr:to>
    <xdr:pic>
      <xdr:nvPicPr>
        <xdr:cNvPr id="13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399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190500</xdr:colOff>
      <xdr:row>128</xdr:row>
      <xdr:rowOff>19050</xdr:rowOff>
    </xdr:to>
    <xdr:pic>
      <xdr:nvPicPr>
        <xdr:cNvPr id="13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418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190500</xdr:colOff>
      <xdr:row>129</xdr:row>
      <xdr:rowOff>19050</xdr:rowOff>
    </xdr:to>
    <xdr:pic>
      <xdr:nvPicPr>
        <xdr:cNvPr id="13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437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190500</xdr:colOff>
      <xdr:row>131</xdr:row>
      <xdr:rowOff>19050</xdr:rowOff>
    </xdr:to>
    <xdr:pic>
      <xdr:nvPicPr>
        <xdr:cNvPr id="13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475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190500</xdr:colOff>
      <xdr:row>133</xdr:row>
      <xdr:rowOff>19050</xdr:rowOff>
    </xdr:to>
    <xdr:pic>
      <xdr:nvPicPr>
        <xdr:cNvPr id="13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5136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19050</xdr:rowOff>
    </xdr:to>
    <xdr:pic>
      <xdr:nvPicPr>
        <xdr:cNvPr id="13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532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19050</xdr:rowOff>
    </xdr:to>
    <xdr:pic>
      <xdr:nvPicPr>
        <xdr:cNvPr id="13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5326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19050</xdr:rowOff>
    </xdr:to>
    <xdr:pic>
      <xdr:nvPicPr>
        <xdr:cNvPr id="13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589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19050</xdr:rowOff>
    </xdr:to>
    <xdr:pic>
      <xdr:nvPicPr>
        <xdr:cNvPr id="1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589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190500</xdr:colOff>
      <xdr:row>138</xdr:row>
      <xdr:rowOff>19050</xdr:rowOff>
    </xdr:to>
    <xdr:pic>
      <xdr:nvPicPr>
        <xdr:cNvPr id="1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088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190500</xdr:colOff>
      <xdr:row>139</xdr:row>
      <xdr:rowOff>19050</xdr:rowOff>
    </xdr:to>
    <xdr:pic>
      <xdr:nvPicPr>
        <xdr:cNvPr id="1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27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190500</xdr:colOff>
      <xdr:row>140</xdr:row>
      <xdr:rowOff>19050</xdr:rowOff>
    </xdr:to>
    <xdr:pic>
      <xdr:nvPicPr>
        <xdr:cNvPr id="1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646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19050</xdr:rowOff>
    </xdr:to>
    <xdr:pic>
      <xdr:nvPicPr>
        <xdr:cNvPr id="133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723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19050</xdr:rowOff>
    </xdr:to>
    <xdr:pic>
      <xdr:nvPicPr>
        <xdr:cNvPr id="133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723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190500</xdr:colOff>
      <xdr:row>145</xdr:row>
      <xdr:rowOff>19050</xdr:rowOff>
    </xdr:to>
    <xdr:pic>
      <xdr:nvPicPr>
        <xdr:cNvPr id="13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742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190500</xdr:colOff>
      <xdr:row>146</xdr:row>
      <xdr:rowOff>19050</xdr:rowOff>
    </xdr:to>
    <xdr:pic>
      <xdr:nvPicPr>
        <xdr:cNvPr id="13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761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190500</xdr:colOff>
      <xdr:row>147</xdr:row>
      <xdr:rowOff>19050</xdr:rowOff>
    </xdr:to>
    <xdr:pic>
      <xdr:nvPicPr>
        <xdr:cNvPr id="1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780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190500</xdr:colOff>
      <xdr:row>148</xdr:row>
      <xdr:rowOff>19050</xdr:rowOff>
    </xdr:to>
    <xdr:pic>
      <xdr:nvPicPr>
        <xdr:cNvPr id="1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799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190500</xdr:colOff>
      <xdr:row>149</xdr:row>
      <xdr:rowOff>19050</xdr:rowOff>
    </xdr:to>
    <xdr:pic>
      <xdr:nvPicPr>
        <xdr:cNvPr id="1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18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190500</xdr:colOff>
      <xdr:row>150</xdr:row>
      <xdr:rowOff>19050</xdr:rowOff>
    </xdr:to>
    <xdr:pic>
      <xdr:nvPicPr>
        <xdr:cNvPr id="1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374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190500</xdr:colOff>
      <xdr:row>151</xdr:row>
      <xdr:rowOff>19050</xdr:rowOff>
    </xdr:to>
    <xdr:pic>
      <xdr:nvPicPr>
        <xdr:cNvPr id="1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28565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1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1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1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1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1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1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1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1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1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1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1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1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19050</xdr:rowOff>
    </xdr:to>
    <xdr:pic>
      <xdr:nvPicPr>
        <xdr:cNvPr id="1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399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1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56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1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1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9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1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49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28575</xdr:rowOff>
    </xdr:to>
    <xdr:pic>
      <xdr:nvPicPr>
        <xdr:cNvPr id="13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51339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180975</xdr:rowOff>
    </xdr:from>
    <xdr:to>
      <xdr:col>2</xdr:col>
      <xdr:colOff>190500</xdr:colOff>
      <xdr:row>42</xdr:row>
      <xdr:rowOff>9525</xdr:rowOff>
    </xdr:to>
    <xdr:pic>
      <xdr:nvPicPr>
        <xdr:cNvPr id="13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791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19050</xdr:rowOff>
    </xdr:to>
    <xdr:pic>
      <xdr:nvPicPr>
        <xdr:cNvPr id="13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84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19050</xdr:rowOff>
    </xdr:to>
    <xdr:pic>
      <xdr:nvPicPr>
        <xdr:cNvPr id="13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6848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19050</xdr:rowOff>
    </xdr:to>
    <xdr:pic>
      <xdr:nvPicPr>
        <xdr:cNvPr id="13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229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19050</xdr:rowOff>
    </xdr:to>
    <xdr:pic>
      <xdr:nvPicPr>
        <xdr:cNvPr id="13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419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19050</xdr:rowOff>
    </xdr:to>
    <xdr:pic>
      <xdr:nvPicPr>
        <xdr:cNvPr id="13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610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19050</xdr:rowOff>
    </xdr:to>
    <xdr:pic>
      <xdr:nvPicPr>
        <xdr:cNvPr id="136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800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19050</xdr:rowOff>
    </xdr:to>
    <xdr:pic>
      <xdr:nvPicPr>
        <xdr:cNvPr id="13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7991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19050</xdr:rowOff>
    </xdr:to>
    <xdr:pic>
      <xdr:nvPicPr>
        <xdr:cNvPr id="13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18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190500</xdr:colOff>
      <xdr:row>45</xdr:row>
      <xdr:rowOff>19050</xdr:rowOff>
    </xdr:to>
    <xdr:pic>
      <xdr:nvPicPr>
        <xdr:cNvPr id="13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162800" y="837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</xdr:row>
      <xdr:rowOff>0</xdr:rowOff>
    </xdr:from>
    <xdr:ext cx="190500" cy="180975"/>
    <xdr:pic>
      <xdr:nvPicPr>
        <xdr:cNvPr id="13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7914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3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3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3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410</xdr:row>
      <xdr:rowOff>0</xdr:rowOff>
    </xdr:from>
    <xdr:ext cx="190500" cy="180975"/>
    <xdr:pic>
      <xdr:nvPicPr>
        <xdr:cNvPr id="1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78095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190500" cy="180975"/>
    <xdr:pic>
      <xdr:nvPicPr>
        <xdr:cNvPr id="14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40105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190500" cy="180975"/>
    <xdr:pic>
      <xdr:nvPicPr>
        <xdr:cNvPr id="1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240"/>
  <sheetViews>
    <sheetView tabSelected="1" zoomScalePageLayoutView="80" workbookViewId="0" topLeftCell="A1">
      <selection activeCell="H7" sqref="H7:H8"/>
    </sheetView>
  </sheetViews>
  <sheetFormatPr defaultColWidth="9.140625" defaultRowHeight="15"/>
  <cols>
    <col min="1" max="1" width="1.421875" style="107" customWidth="1"/>
    <col min="2" max="2" width="5.7109375" style="107" customWidth="1"/>
    <col min="3" max="3" width="37.8515625" style="17" customWidth="1"/>
    <col min="4" max="4" width="9.7109375" style="187" customWidth="1"/>
    <col min="5" max="5" width="9.00390625" style="22" customWidth="1"/>
    <col min="6" max="6" width="95.57421875" style="17" customWidth="1"/>
    <col min="7" max="7" width="29.8515625" style="188" customWidth="1"/>
    <col min="8" max="8" width="23.57421875" style="188" customWidth="1"/>
    <col min="9" max="9" width="19.28125" style="17" customWidth="1"/>
    <col min="10" max="10" width="28.28125" style="107" hidden="1" customWidth="1"/>
    <col min="11" max="11" width="31.00390625" style="18" customWidth="1"/>
    <col min="12" max="12" width="25.57421875" style="107" customWidth="1"/>
    <col min="13" max="13" width="51.421875" style="188" customWidth="1"/>
    <col min="14" max="14" width="17.7109375" style="188" hidden="1" customWidth="1"/>
    <col min="15" max="15" width="22.00390625" style="107" customWidth="1"/>
    <col min="16" max="16" width="25.57421875" style="107" customWidth="1"/>
    <col min="17" max="17" width="21.7109375" style="107" customWidth="1"/>
    <col min="18" max="18" width="23.00390625" style="107" customWidth="1"/>
    <col min="19" max="19" width="18.7109375" style="107" hidden="1" customWidth="1"/>
    <col min="20" max="20" width="39.8515625" style="170" customWidth="1"/>
    <col min="21" max="16384" width="9.140625" style="107" customWidth="1"/>
  </cols>
  <sheetData>
    <row r="1" spans="2:20" s="18" customFormat="1" ht="18.75" customHeight="1">
      <c r="B1" s="82" t="s">
        <v>245</v>
      </c>
      <c r="C1" s="82"/>
      <c r="D1" s="82"/>
      <c r="E1" s="82"/>
      <c r="F1" s="17"/>
      <c r="G1" s="17"/>
      <c r="I1" s="19"/>
      <c r="M1" s="17"/>
      <c r="N1" s="17"/>
      <c r="P1" s="81" t="s">
        <v>246</v>
      </c>
      <c r="Q1" s="81"/>
      <c r="R1" s="81"/>
      <c r="S1" s="86"/>
      <c r="T1" s="87"/>
    </row>
    <row r="2" spans="3:20" s="18" customFormat="1" ht="18.75" customHeight="1">
      <c r="C2" s="88"/>
      <c r="D2" s="15"/>
      <c r="E2" s="16"/>
      <c r="F2" s="17"/>
      <c r="G2" s="17"/>
      <c r="I2" s="19"/>
      <c r="M2" s="17"/>
      <c r="N2" s="17"/>
      <c r="P2" s="89"/>
      <c r="Q2" s="89"/>
      <c r="S2" s="86"/>
      <c r="T2" s="87"/>
    </row>
    <row r="3" spans="2:20" s="18" customFormat="1" ht="19.9" customHeight="1">
      <c r="B3" s="90"/>
      <c r="C3" s="91" t="s">
        <v>145</v>
      </c>
      <c r="D3" s="92"/>
      <c r="E3" s="92"/>
      <c r="F3" s="92"/>
      <c r="G3" s="93"/>
      <c r="H3" s="93"/>
      <c r="I3" s="93"/>
      <c r="J3" s="93"/>
      <c r="K3" s="93"/>
      <c r="L3" s="89"/>
      <c r="M3" s="94"/>
      <c r="N3" s="94"/>
      <c r="O3" s="89"/>
      <c r="P3" s="89"/>
      <c r="Q3" s="89"/>
      <c r="T3" s="94"/>
    </row>
    <row r="4" spans="2:20" s="18" customFormat="1" ht="19.9" customHeight="1" thickBot="1">
      <c r="B4" s="95"/>
      <c r="C4" s="96" t="s">
        <v>212</v>
      </c>
      <c r="D4" s="92"/>
      <c r="E4" s="92"/>
      <c r="F4" s="92"/>
      <c r="G4" s="92"/>
      <c r="H4" s="89"/>
      <c r="I4" s="89"/>
      <c r="J4" s="89"/>
      <c r="K4" s="89"/>
      <c r="L4" s="89"/>
      <c r="M4" s="17"/>
      <c r="N4" s="17"/>
      <c r="O4" s="89"/>
      <c r="P4" s="89"/>
      <c r="Q4" s="89"/>
      <c r="T4" s="94"/>
    </row>
    <row r="5" spans="2:20" s="18" customFormat="1" ht="36" customHeight="1" thickBot="1">
      <c r="B5" s="20"/>
      <c r="C5" s="21"/>
      <c r="D5" s="22"/>
      <c r="E5" s="22"/>
      <c r="F5" s="17"/>
      <c r="G5" s="31" t="s">
        <v>211</v>
      </c>
      <c r="H5" s="17"/>
      <c r="M5" s="17"/>
      <c r="N5" s="23"/>
      <c r="P5" s="31" t="s">
        <v>211</v>
      </c>
      <c r="T5" s="97"/>
    </row>
    <row r="6" spans="2:20" s="18" customFormat="1" ht="77.25" customHeight="1" thickBot="1" thickTop="1">
      <c r="B6" s="24" t="s">
        <v>1</v>
      </c>
      <c r="C6" s="40" t="s">
        <v>216</v>
      </c>
      <c r="D6" s="40" t="s">
        <v>0</v>
      </c>
      <c r="E6" s="40" t="s">
        <v>217</v>
      </c>
      <c r="F6" s="40" t="s">
        <v>218</v>
      </c>
      <c r="G6" s="32" t="s">
        <v>228</v>
      </c>
      <c r="H6" s="40" t="s">
        <v>219</v>
      </c>
      <c r="I6" s="40" t="s">
        <v>221</v>
      </c>
      <c r="J6" s="40" t="s">
        <v>244</v>
      </c>
      <c r="K6" s="40" t="s">
        <v>223</v>
      </c>
      <c r="L6" s="78" t="s">
        <v>224</v>
      </c>
      <c r="M6" s="40" t="s">
        <v>225</v>
      </c>
      <c r="N6" s="40" t="s">
        <v>226</v>
      </c>
      <c r="O6" s="40" t="s">
        <v>140</v>
      </c>
      <c r="P6" s="30" t="s">
        <v>141</v>
      </c>
      <c r="Q6" s="78" t="s">
        <v>142</v>
      </c>
      <c r="R6" s="78" t="s">
        <v>143</v>
      </c>
      <c r="S6" s="40" t="s">
        <v>235</v>
      </c>
      <c r="T6" s="40" t="s">
        <v>227</v>
      </c>
    </row>
    <row r="7" spans="2:20" ht="168.75" customHeight="1" thickTop="1">
      <c r="B7" s="98">
        <v>1</v>
      </c>
      <c r="C7" s="99" t="s">
        <v>247</v>
      </c>
      <c r="D7" s="100">
        <v>3</v>
      </c>
      <c r="E7" s="101" t="s">
        <v>215</v>
      </c>
      <c r="F7" s="102" t="s">
        <v>251</v>
      </c>
      <c r="G7" s="63"/>
      <c r="H7" s="103" t="s">
        <v>220</v>
      </c>
      <c r="I7" s="104" t="s">
        <v>222</v>
      </c>
      <c r="J7" s="103"/>
      <c r="K7" s="104" t="s">
        <v>253</v>
      </c>
      <c r="L7" s="103" t="s">
        <v>249</v>
      </c>
      <c r="M7" s="103" t="s">
        <v>250</v>
      </c>
      <c r="N7" s="64">
        <f>D7*O7</f>
        <v>4500</v>
      </c>
      <c r="O7" s="65">
        <v>1500</v>
      </c>
      <c r="P7" s="66">
        <v>1</v>
      </c>
      <c r="Q7" s="67">
        <f>D7*P7</f>
        <v>3</v>
      </c>
      <c r="R7" s="68" t="str">
        <f aca="true" t="shared" si="0" ref="R7:R20">IF(ISNUMBER(P7),IF(P7&gt;O7,"NEVYHOVUJE","VYHOVUJE")," ")</f>
        <v>VYHOVUJE</v>
      </c>
      <c r="S7" s="105"/>
      <c r="T7" s="106" t="s">
        <v>3</v>
      </c>
    </row>
    <row r="8" spans="2:20" ht="83.25" customHeight="1" thickBot="1">
      <c r="B8" s="108">
        <v>2</v>
      </c>
      <c r="C8" s="109" t="s">
        <v>248</v>
      </c>
      <c r="D8" s="110">
        <v>3</v>
      </c>
      <c r="E8" s="111" t="s">
        <v>215</v>
      </c>
      <c r="F8" s="112" t="s">
        <v>252</v>
      </c>
      <c r="G8" s="43"/>
      <c r="H8" s="113"/>
      <c r="I8" s="114"/>
      <c r="J8" s="113"/>
      <c r="K8" s="114"/>
      <c r="L8" s="113"/>
      <c r="M8" s="113"/>
      <c r="N8" s="44">
        <f>D8*O8</f>
        <v>1950</v>
      </c>
      <c r="O8" s="45">
        <v>650</v>
      </c>
      <c r="P8" s="46">
        <v>1</v>
      </c>
      <c r="Q8" s="47">
        <f>D8*P8</f>
        <v>3</v>
      </c>
      <c r="R8" s="48" t="str">
        <f aca="true" t="shared" si="1" ref="R8:R10">IF(ISNUMBER(P8),IF(P8&gt;O8,"NEVYHOVUJE","VYHOVUJE")," ")</f>
        <v>VYHOVUJE</v>
      </c>
      <c r="S8" s="115"/>
      <c r="T8" s="116" t="s">
        <v>73</v>
      </c>
    </row>
    <row r="9" spans="2:20" ht="78" customHeight="1" thickBot="1">
      <c r="B9" s="117">
        <v>3</v>
      </c>
      <c r="C9" s="118" t="s">
        <v>254</v>
      </c>
      <c r="D9" s="119">
        <v>1</v>
      </c>
      <c r="E9" s="120" t="s">
        <v>215</v>
      </c>
      <c r="F9" s="121" t="s">
        <v>256</v>
      </c>
      <c r="G9" s="55"/>
      <c r="H9" s="122" t="s">
        <v>220</v>
      </c>
      <c r="I9" s="120" t="s">
        <v>222</v>
      </c>
      <c r="J9" s="123"/>
      <c r="K9" s="120"/>
      <c r="L9" s="123" t="s">
        <v>249</v>
      </c>
      <c r="M9" s="123" t="s">
        <v>255</v>
      </c>
      <c r="N9" s="56">
        <f>D9*O9</f>
        <v>2300</v>
      </c>
      <c r="O9" s="57">
        <v>2300</v>
      </c>
      <c r="P9" s="58">
        <v>1</v>
      </c>
      <c r="Q9" s="59">
        <f>D9*P9</f>
        <v>1</v>
      </c>
      <c r="R9" s="60" t="str">
        <f t="shared" si="1"/>
        <v>VYHOVUJE</v>
      </c>
      <c r="S9" s="124"/>
      <c r="T9" s="123" t="s">
        <v>66</v>
      </c>
    </row>
    <row r="10" spans="2:20" ht="135.75" customHeight="1" thickBot="1">
      <c r="B10" s="117">
        <v>4</v>
      </c>
      <c r="C10" s="118" t="s">
        <v>257</v>
      </c>
      <c r="D10" s="119">
        <v>1</v>
      </c>
      <c r="E10" s="120" t="s">
        <v>215</v>
      </c>
      <c r="F10" s="121" t="s">
        <v>261</v>
      </c>
      <c r="G10" s="55"/>
      <c r="H10" s="122" t="s">
        <v>220</v>
      </c>
      <c r="I10" s="120" t="s">
        <v>222</v>
      </c>
      <c r="J10" s="123"/>
      <c r="K10" s="120" t="s">
        <v>253</v>
      </c>
      <c r="L10" s="123" t="s">
        <v>260</v>
      </c>
      <c r="M10" s="123" t="s">
        <v>259</v>
      </c>
      <c r="N10" s="56">
        <f>D10*O10</f>
        <v>1300</v>
      </c>
      <c r="O10" s="57">
        <v>1300</v>
      </c>
      <c r="P10" s="58">
        <v>1</v>
      </c>
      <c r="Q10" s="59">
        <f>D10*P10</f>
        <v>1</v>
      </c>
      <c r="R10" s="60" t="str">
        <f t="shared" si="1"/>
        <v>VYHOVUJE</v>
      </c>
      <c r="S10" s="124" t="s">
        <v>258</v>
      </c>
      <c r="T10" s="123" t="s">
        <v>15</v>
      </c>
    </row>
    <row r="11" spans="2:20" ht="117.75" customHeight="1">
      <c r="B11" s="125">
        <v>5</v>
      </c>
      <c r="C11" s="126" t="s">
        <v>238</v>
      </c>
      <c r="D11" s="127">
        <v>1</v>
      </c>
      <c r="E11" s="128" t="s">
        <v>215</v>
      </c>
      <c r="F11" s="129" t="s">
        <v>239</v>
      </c>
      <c r="G11" s="49"/>
      <c r="H11" s="130" t="s">
        <v>220</v>
      </c>
      <c r="I11" s="131" t="s">
        <v>222</v>
      </c>
      <c r="J11" s="130"/>
      <c r="K11" s="131"/>
      <c r="L11" s="130" t="s">
        <v>236</v>
      </c>
      <c r="M11" s="130" t="s">
        <v>237</v>
      </c>
      <c r="N11" s="50">
        <f>D11*O11</f>
        <v>16000</v>
      </c>
      <c r="O11" s="51">
        <v>16000</v>
      </c>
      <c r="P11" s="52">
        <v>1</v>
      </c>
      <c r="Q11" s="53">
        <f>D11*P11</f>
        <v>1</v>
      </c>
      <c r="R11" s="54" t="str">
        <f t="shared" si="0"/>
        <v>VYHOVUJE</v>
      </c>
      <c r="S11" s="105" t="s">
        <v>231</v>
      </c>
      <c r="T11" s="132" t="s">
        <v>20</v>
      </c>
    </row>
    <row r="12" spans="2:20" ht="78" customHeight="1">
      <c r="B12" s="133">
        <v>6</v>
      </c>
      <c r="C12" s="134" t="s">
        <v>240</v>
      </c>
      <c r="D12" s="135">
        <v>1</v>
      </c>
      <c r="E12" s="136" t="s">
        <v>215</v>
      </c>
      <c r="F12" s="137" t="s">
        <v>241</v>
      </c>
      <c r="G12" s="33"/>
      <c r="H12" s="138"/>
      <c r="I12" s="139"/>
      <c r="J12" s="138"/>
      <c r="K12" s="139"/>
      <c r="L12" s="138"/>
      <c r="M12" s="138"/>
      <c r="N12" s="6">
        <f>D12*O12</f>
        <v>1000</v>
      </c>
      <c r="O12" s="34">
        <v>1000</v>
      </c>
      <c r="P12" s="35">
        <v>1</v>
      </c>
      <c r="Q12" s="38">
        <f>D12*P12</f>
        <v>1</v>
      </c>
      <c r="R12" s="36" t="str">
        <f t="shared" si="0"/>
        <v>VYHOVUJE</v>
      </c>
      <c r="S12" s="140" t="s">
        <v>232</v>
      </c>
      <c r="T12" s="141" t="s">
        <v>97</v>
      </c>
    </row>
    <row r="13" spans="2:20" ht="58.5" customHeight="1">
      <c r="B13" s="133">
        <v>7</v>
      </c>
      <c r="C13" s="134" t="s">
        <v>229</v>
      </c>
      <c r="D13" s="135">
        <v>1</v>
      </c>
      <c r="E13" s="136" t="s">
        <v>215</v>
      </c>
      <c r="F13" s="137" t="s">
        <v>242</v>
      </c>
      <c r="G13" s="33"/>
      <c r="H13" s="138"/>
      <c r="I13" s="139"/>
      <c r="J13" s="138"/>
      <c r="K13" s="139"/>
      <c r="L13" s="138"/>
      <c r="M13" s="138"/>
      <c r="N13" s="6">
        <f>D13*O13</f>
        <v>700</v>
      </c>
      <c r="O13" s="34">
        <v>700</v>
      </c>
      <c r="P13" s="35">
        <v>1</v>
      </c>
      <c r="Q13" s="38">
        <f>D13*P13</f>
        <v>1</v>
      </c>
      <c r="R13" s="36" t="str">
        <f t="shared" si="0"/>
        <v>VYHOVUJE</v>
      </c>
      <c r="S13" s="140" t="s">
        <v>233</v>
      </c>
      <c r="T13" s="138"/>
    </row>
    <row r="14" spans="2:20" ht="30.75" thickBot="1">
      <c r="B14" s="108">
        <v>8</v>
      </c>
      <c r="C14" s="109" t="s">
        <v>230</v>
      </c>
      <c r="D14" s="110">
        <v>1</v>
      </c>
      <c r="E14" s="111" t="s">
        <v>215</v>
      </c>
      <c r="F14" s="112" t="s">
        <v>243</v>
      </c>
      <c r="G14" s="43"/>
      <c r="H14" s="113"/>
      <c r="I14" s="114"/>
      <c r="J14" s="113"/>
      <c r="K14" s="114"/>
      <c r="L14" s="113"/>
      <c r="M14" s="113"/>
      <c r="N14" s="44">
        <f>D14*O14</f>
        <v>350</v>
      </c>
      <c r="O14" s="45">
        <v>350</v>
      </c>
      <c r="P14" s="46">
        <v>1</v>
      </c>
      <c r="Q14" s="47">
        <f>D14*P14</f>
        <v>1</v>
      </c>
      <c r="R14" s="48" t="str">
        <f t="shared" si="0"/>
        <v>VYHOVUJE</v>
      </c>
      <c r="S14" s="142" t="s">
        <v>234</v>
      </c>
      <c r="T14" s="113"/>
    </row>
    <row r="15" spans="2:20" ht="156.75" customHeight="1">
      <c r="B15" s="125">
        <v>9</v>
      </c>
      <c r="C15" s="126" t="s">
        <v>262</v>
      </c>
      <c r="D15" s="127">
        <v>1</v>
      </c>
      <c r="E15" s="128" t="s">
        <v>215</v>
      </c>
      <c r="F15" s="129" t="s">
        <v>263</v>
      </c>
      <c r="G15" s="49"/>
      <c r="H15" s="130" t="s">
        <v>220</v>
      </c>
      <c r="I15" s="131" t="s">
        <v>222</v>
      </c>
      <c r="J15" s="130"/>
      <c r="K15" s="128"/>
      <c r="L15" s="130" t="s">
        <v>269</v>
      </c>
      <c r="M15" s="130" t="s">
        <v>270</v>
      </c>
      <c r="N15" s="50">
        <f>D15*O15</f>
        <v>1100</v>
      </c>
      <c r="O15" s="51">
        <v>1100</v>
      </c>
      <c r="P15" s="52">
        <v>1</v>
      </c>
      <c r="Q15" s="53">
        <f>D15*P15</f>
        <v>1</v>
      </c>
      <c r="R15" s="54" t="str">
        <f t="shared" si="0"/>
        <v>VYHOVUJE</v>
      </c>
      <c r="S15" s="143" t="s">
        <v>267</v>
      </c>
      <c r="T15" s="132" t="s">
        <v>118</v>
      </c>
    </row>
    <row r="16" spans="2:20" ht="166.5" customHeight="1">
      <c r="B16" s="133">
        <v>10</v>
      </c>
      <c r="C16" s="134" t="s">
        <v>264</v>
      </c>
      <c r="D16" s="135">
        <v>1</v>
      </c>
      <c r="E16" s="136" t="s">
        <v>215</v>
      </c>
      <c r="F16" s="137" t="s">
        <v>265</v>
      </c>
      <c r="G16" s="33"/>
      <c r="H16" s="138"/>
      <c r="I16" s="139"/>
      <c r="J16" s="138"/>
      <c r="K16" s="136" t="s">
        <v>253</v>
      </c>
      <c r="L16" s="138"/>
      <c r="M16" s="138"/>
      <c r="N16" s="6">
        <f>D16*O16</f>
        <v>1360</v>
      </c>
      <c r="O16" s="34">
        <v>1360</v>
      </c>
      <c r="P16" s="35">
        <v>1</v>
      </c>
      <c r="Q16" s="38">
        <f>D16*P16</f>
        <v>1</v>
      </c>
      <c r="R16" s="36" t="str">
        <f t="shared" si="0"/>
        <v>VYHOVUJE</v>
      </c>
      <c r="S16" s="140" t="s">
        <v>268</v>
      </c>
      <c r="T16" s="144" t="s">
        <v>51</v>
      </c>
    </row>
    <row r="17" spans="2:20" ht="96.75" customHeight="1" thickBot="1">
      <c r="B17" s="108">
        <v>11</v>
      </c>
      <c r="C17" s="109" t="s">
        <v>266</v>
      </c>
      <c r="D17" s="110">
        <v>1</v>
      </c>
      <c r="E17" s="111" t="s">
        <v>215</v>
      </c>
      <c r="F17" s="112" t="s">
        <v>271</v>
      </c>
      <c r="G17" s="43"/>
      <c r="H17" s="113"/>
      <c r="I17" s="114"/>
      <c r="J17" s="113"/>
      <c r="K17" s="111"/>
      <c r="L17" s="113"/>
      <c r="M17" s="113"/>
      <c r="N17" s="44">
        <f>D17*O17</f>
        <v>800</v>
      </c>
      <c r="O17" s="45">
        <v>800</v>
      </c>
      <c r="P17" s="46">
        <v>11</v>
      </c>
      <c r="Q17" s="47">
        <f>D17*P17</f>
        <v>11</v>
      </c>
      <c r="R17" s="48" t="str">
        <f t="shared" si="0"/>
        <v>VYHOVUJE</v>
      </c>
      <c r="S17" s="115" t="s">
        <v>268</v>
      </c>
      <c r="T17" s="116" t="s">
        <v>73</v>
      </c>
    </row>
    <row r="18" spans="2:20" ht="60" customHeight="1">
      <c r="B18" s="145">
        <v>12</v>
      </c>
      <c r="C18" s="146" t="s">
        <v>272</v>
      </c>
      <c r="D18" s="147">
        <v>2</v>
      </c>
      <c r="E18" s="148" t="s">
        <v>215</v>
      </c>
      <c r="F18" s="149" t="s">
        <v>277</v>
      </c>
      <c r="G18" s="69"/>
      <c r="H18" s="130" t="s">
        <v>220</v>
      </c>
      <c r="I18" s="131" t="s">
        <v>222</v>
      </c>
      <c r="J18" s="130"/>
      <c r="K18" s="131"/>
      <c r="L18" s="130" t="s">
        <v>275</v>
      </c>
      <c r="M18" s="130" t="s">
        <v>276</v>
      </c>
      <c r="N18" s="70">
        <f>D18*O18</f>
        <v>1900</v>
      </c>
      <c r="O18" s="71">
        <v>950</v>
      </c>
      <c r="P18" s="72">
        <v>1</v>
      </c>
      <c r="Q18" s="73">
        <f>D18*P18</f>
        <v>2</v>
      </c>
      <c r="R18" s="74" t="str">
        <f t="shared" si="0"/>
        <v>VYHOVUJE</v>
      </c>
      <c r="S18" s="150"/>
      <c r="T18" s="151" t="s">
        <v>118</v>
      </c>
    </row>
    <row r="19" spans="2:20" ht="101.25" customHeight="1">
      <c r="B19" s="152">
        <v>13</v>
      </c>
      <c r="C19" s="153" t="s">
        <v>273</v>
      </c>
      <c r="D19" s="154">
        <v>1</v>
      </c>
      <c r="E19" s="155" t="s">
        <v>215</v>
      </c>
      <c r="F19" s="156" t="s">
        <v>278</v>
      </c>
      <c r="G19" s="75"/>
      <c r="H19" s="138"/>
      <c r="I19" s="139"/>
      <c r="J19" s="138"/>
      <c r="K19" s="139"/>
      <c r="L19" s="138"/>
      <c r="M19" s="138"/>
      <c r="N19" s="70">
        <f>D19*O19</f>
        <v>500</v>
      </c>
      <c r="O19" s="76">
        <v>500</v>
      </c>
      <c r="P19" s="77">
        <v>1</v>
      </c>
      <c r="Q19" s="73">
        <f>D19*P19</f>
        <v>1</v>
      </c>
      <c r="R19" s="74" t="str">
        <f aca="true" t="shared" si="2" ref="R19">IF(ISNUMBER(P19),IF(P19&gt;O19,"NEVYHOVUJE","VYHOVUJE")," ")</f>
        <v>VYHOVUJE</v>
      </c>
      <c r="S19" s="157"/>
      <c r="T19" s="158" t="s">
        <v>84</v>
      </c>
    </row>
    <row r="20" spans="2:20" ht="129.75" customHeight="1" thickBot="1">
      <c r="B20" s="159">
        <v>14</v>
      </c>
      <c r="C20" s="160" t="s">
        <v>274</v>
      </c>
      <c r="D20" s="161">
        <v>1</v>
      </c>
      <c r="E20" s="162" t="s">
        <v>215</v>
      </c>
      <c r="F20" s="163" t="s">
        <v>280</v>
      </c>
      <c r="G20" s="61"/>
      <c r="H20" s="164"/>
      <c r="I20" s="165"/>
      <c r="J20" s="164"/>
      <c r="K20" s="165"/>
      <c r="L20" s="164"/>
      <c r="M20" s="164"/>
      <c r="N20" s="7">
        <f>D20*O20</f>
        <v>1600</v>
      </c>
      <c r="O20" s="80">
        <v>1600</v>
      </c>
      <c r="P20" s="62">
        <v>1</v>
      </c>
      <c r="Q20" s="39">
        <f>D20*P20</f>
        <v>1</v>
      </c>
      <c r="R20" s="37" t="str">
        <f t="shared" si="0"/>
        <v>VYHOVUJE</v>
      </c>
      <c r="S20" s="166"/>
      <c r="T20" s="167" t="s">
        <v>84</v>
      </c>
    </row>
    <row r="21" spans="2:19" ht="15" customHeight="1" thickBot="1" thickTop="1">
      <c r="B21" s="168"/>
      <c r="C21" s="88"/>
      <c r="D21" s="168"/>
      <c r="E21" s="88"/>
      <c r="F21" s="88"/>
      <c r="G21" s="169"/>
      <c r="H21" s="168"/>
      <c r="I21" s="88"/>
      <c r="J21" s="168"/>
      <c r="K21" s="88"/>
      <c r="L21" s="168"/>
      <c r="M21" s="168"/>
      <c r="N21" s="168"/>
      <c r="O21" s="168"/>
      <c r="P21" s="168"/>
      <c r="Q21" s="168"/>
      <c r="R21" s="88"/>
      <c r="S21" s="168"/>
    </row>
    <row r="22" spans="2:20" ht="66.75" customHeight="1" thickBot="1" thickTop="1">
      <c r="B22" s="83" t="s">
        <v>213</v>
      </c>
      <c r="C22" s="83"/>
      <c r="D22" s="83"/>
      <c r="E22" s="83"/>
      <c r="F22" s="83"/>
      <c r="G22" s="83"/>
      <c r="H22" s="83"/>
      <c r="I22" s="25"/>
      <c r="J22" s="10"/>
      <c r="K22" s="171"/>
      <c r="L22" s="172"/>
      <c r="M22" s="172"/>
      <c r="N22" s="11"/>
      <c r="O22" s="41" t="s">
        <v>144</v>
      </c>
      <c r="P22" s="84" t="s">
        <v>146</v>
      </c>
      <c r="Q22" s="173"/>
      <c r="R22" s="174"/>
      <c r="S22" s="175"/>
      <c r="T22" s="176"/>
    </row>
    <row r="23" spans="2:20" ht="36" customHeight="1" thickBot="1" thickTop="1">
      <c r="B23" s="177" t="s">
        <v>214</v>
      </c>
      <c r="C23" s="177"/>
      <c r="D23" s="177"/>
      <c r="E23" s="177"/>
      <c r="F23" s="177"/>
      <c r="G23" s="177"/>
      <c r="H23" s="178"/>
      <c r="K23" s="26"/>
      <c r="L23" s="12"/>
      <c r="M23" s="12"/>
      <c r="N23" s="13"/>
      <c r="O23" s="42">
        <f>SUM(N7:N20)</f>
        <v>35360</v>
      </c>
      <c r="P23" s="85">
        <f>SUM(Q7:Q20)</f>
        <v>29</v>
      </c>
      <c r="Q23" s="179"/>
      <c r="R23" s="180"/>
      <c r="S23" s="181"/>
      <c r="T23" s="182"/>
    </row>
    <row r="24" spans="2:17" ht="19.9" customHeight="1" thickTop="1">
      <c r="B24" s="181"/>
      <c r="C24" s="25"/>
      <c r="D24" s="183"/>
      <c r="E24" s="25"/>
      <c r="F24" s="25"/>
      <c r="G24" s="79"/>
      <c r="H24" s="184"/>
      <c r="I24" s="185"/>
      <c r="J24" s="184"/>
      <c r="K24" s="89"/>
      <c r="L24" s="186"/>
      <c r="M24" s="170"/>
      <c r="N24" s="170"/>
      <c r="O24" s="186"/>
      <c r="P24" s="186"/>
      <c r="Q24" s="186"/>
    </row>
    <row r="25" spans="2:17" ht="19.9" customHeight="1">
      <c r="B25" s="181"/>
      <c r="C25" s="25"/>
      <c r="D25" s="183"/>
      <c r="E25" s="25"/>
      <c r="F25" s="25"/>
      <c r="G25" s="79"/>
      <c r="H25" s="184"/>
      <c r="I25" s="185"/>
      <c r="J25" s="184"/>
      <c r="K25" s="89"/>
      <c r="L25" s="186"/>
      <c r="M25" s="170"/>
      <c r="N25" s="170"/>
      <c r="O25" s="186"/>
      <c r="P25" s="186"/>
      <c r="Q25" s="186"/>
    </row>
    <row r="26" spans="2:17" ht="19.9" customHeight="1">
      <c r="B26" s="181"/>
      <c r="C26" s="25"/>
      <c r="D26" s="183"/>
      <c r="E26" s="25"/>
      <c r="F26" s="25"/>
      <c r="G26" s="79"/>
      <c r="H26" s="184"/>
      <c r="I26" s="185"/>
      <c r="J26" s="184"/>
      <c r="K26" s="89"/>
      <c r="L26" s="186"/>
      <c r="M26" s="170"/>
      <c r="N26" s="170"/>
      <c r="O26" s="186"/>
      <c r="P26" s="186"/>
      <c r="Q26" s="186"/>
    </row>
    <row r="27" spans="2:17" ht="19.9" customHeight="1">
      <c r="B27" s="181"/>
      <c r="C27" s="25"/>
      <c r="D27" s="183"/>
      <c r="E27" s="25"/>
      <c r="F27" s="25"/>
      <c r="G27" s="79"/>
      <c r="H27" s="184"/>
      <c r="I27" s="185"/>
      <c r="J27" s="184"/>
      <c r="K27" s="89"/>
      <c r="L27" s="186"/>
      <c r="M27" s="170"/>
      <c r="N27" s="170"/>
      <c r="O27" s="186"/>
      <c r="P27" s="186"/>
      <c r="Q27" s="186"/>
    </row>
    <row r="28" spans="2:17" ht="19.9" customHeight="1">
      <c r="B28" s="181"/>
      <c r="C28" s="25"/>
      <c r="D28" s="183"/>
      <c r="E28" s="25"/>
      <c r="F28" s="25"/>
      <c r="G28" s="79"/>
      <c r="H28" s="184"/>
      <c r="I28" s="185"/>
      <c r="J28" s="184"/>
      <c r="K28" s="89"/>
      <c r="L28" s="186"/>
      <c r="M28" s="170"/>
      <c r="N28" s="170"/>
      <c r="O28" s="186"/>
      <c r="P28" s="186"/>
      <c r="Q28" s="186"/>
    </row>
    <row r="29" spans="2:17" ht="19.9" customHeight="1">
      <c r="B29" s="181"/>
      <c r="C29" s="25"/>
      <c r="D29" s="183"/>
      <c r="E29" s="25"/>
      <c r="F29" s="25"/>
      <c r="G29" s="79"/>
      <c r="H29" s="184"/>
      <c r="I29" s="185"/>
      <c r="J29" s="184"/>
      <c r="K29" s="89"/>
      <c r="L29" s="186"/>
      <c r="M29" s="170"/>
      <c r="N29" s="170"/>
      <c r="O29" s="186"/>
      <c r="P29" s="186"/>
      <c r="Q29" s="186"/>
    </row>
    <row r="30" spans="2:17" ht="19.9" customHeight="1">
      <c r="B30" s="181"/>
      <c r="C30" s="25"/>
      <c r="D30" s="183"/>
      <c r="E30" s="25"/>
      <c r="F30" s="25"/>
      <c r="G30" s="79"/>
      <c r="H30" s="184"/>
      <c r="I30" s="185"/>
      <c r="J30" s="184"/>
      <c r="K30" s="89"/>
      <c r="L30" s="186"/>
      <c r="M30" s="170"/>
      <c r="N30" s="170"/>
      <c r="O30" s="186"/>
      <c r="P30" s="186"/>
      <c r="Q30" s="186"/>
    </row>
    <row r="31" spans="2:17" ht="19.9" customHeight="1">
      <c r="B31" s="181"/>
      <c r="C31" s="25"/>
      <c r="D31" s="183"/>
      <c r="E31" s="25"/>
      <c r="F31" s="25"/>
      <c r="G31" s="79"/>
      <c r="H31" s="184"/>
      <c r="I31" s="185"/>
      <c r="J31" s="184"/>
      <c r="K31" s="89"/>
      <c r="L31" s="186"/>
      <c r="M31" s="170"/>
      <c r="N31" s="170"/>
      <c r="O31" s="186"/>
      <c r="P31" s="186"/>
      <c r="Q31" s="186"/>
    </row>
    <row r="32" spans="2:17" ht="19.9" customHeight="1">
      <c r="B32" s="181"/>
      <c r="C32" s="25"/>
      <c r="D32" s="183"/>
      <c r="E32" s="25"/>
      <c r="F32" s="25"/>
      <c r="G32" s="79"/>
      <c r="H32" s="184"/>
      <c r="I32" s="185"/>
      <c r="J32" s="184"/>
      <c r="K32" s="89"/>
      <c r="L32" s="186"/>
      <c r="M32" s="170"/>
      <c r="N32" s="170"/>
      <c r="O32" s="186"/>
      <c r="P32" s="186"/>
      <c r="Q32" s="186"/>
    </row>
    <row r="33" spans="2:17" ht="19.9" customHeight="1">
      <c r="B33" s="181"/>
      <c r="C33" s="25"/>
      <c r="D33" s="183"/>
      <c r="E33" s="25"/>
      <c r="F33" s="25"/>
      <c r="G33" s="79"/>
      <c r="H33" s="184"/>
      <c r="I33" s="185"/>
      <c r="J33" s="184"/>
      <c r="K33" s="89"/>
      <c r="L33" s="186"/>
      <c r="M33" s="170"/>
      <c r="N33" s="170"/>
      <c r="O33" s="186"/>
      <c r="P33" s="186"/>
      <c r="Q33" s="186"/>
    </row>
    <row r="34" spans="2:17" ht="19.9" customHeight="1">
      <c r="B34" s="181"/>
      <c r="C34" s="25"/>
      <c r="D34" s="183"/>
      <c r="E34" s="25"/>
      <c r="F34" s="25"/>
      <c r="G34" s="79"/>
      <c r="H34" s="184"/>
      <c r="I34" s="185"/>
      <c r="J34" s="184"/>
      <c r="K34" s="89"/>
      <c r="L34" s="186"/>
      <c r="M34" s="170"/>
      <c r="N34" s="170"/>
      <c r="O34" s="186"/>
      <c r="P34" s="186"/>
      <c r="Q34" s="186"/>
    </row>
    <row r="35" spans="2:17" ht="19.9" customHeight="1">
      <c r="B35" s="181"/>
      <c r="C35" s="25"/>
      <c r="D35" s="183"/>
      <c r="E35" s="25"/>
      <c r="F35" s="25"/>
      <c r="G35" s="79"/>
      <c r="H35" s="184"/>
      <c r="I35" s="185"/>
      <c r="J35" s="184"/>
      <c r="K35" s="89"/>
      <c r="L35" s="186"/>
      <c r="M35" s="170"/>
      <c r="N35" s="170"/>
      <c r="O35" s="186"/>
      <c r="P35" s="186"/>
      <c r="Q35" s="186"/>
    </row>
    <row r="36" spans="2:17" ht="19.9" customHeight="1">
      <c r="B36" s="181"/>
      <c r="C36" s="25"/>
      <c r="D36" s="183"/>
      <c r="E36" s="25"/>
      <c r="F36" s="25"/>
      <c r="G36" s="79"/>
      <c r="H36" s="184"/>
      <c r="I36" s="185"/>
      <c r="J36" s="184"/>
      <c r="K36" s="89"/>
      <c r="L36" s="186"/>
      <c r="M36" s="170"/>
      <c r="N36" s="170"/>
      <c r="O36" s="186"/>
      <c r="P36" s="186"/>
      <c r="Q36" s="186"/>
    </row>
    <row r="37" spans="2:17" ht="19.9" customHeight="1">
      <c r="B37" s="181"/>
      <c r="C37" s="25"/>
      <c r="D37" s="183"/>
      <c r="E37" s="25"/>
      <c r="F37" s="25"/>
      <c r="G37" s="79"/>
      <c r="H37" s="184"/>
      <c r="I37" s="185"/>
      <c r="J37" s="184"/>
      <c r="K37" s="89"/>
      <c r="L37" s="186"/>
      <c r="M37" s="170"/>
      <c r="N37" s="170"/>
      <c r="O37" s="186"/>
      <c r="P37" s="186"/>
      <c r="Q37" s="186"/>
    </row>
    <row r="38" spans="2:17" ht="19.9" customHeight="1">
      <c r="B38" s="181"/>
      <c r="C38" s="25"/>
      <c r="D38" s="183"/>
      <c r="E38" s="25"/>
      <c r="F38" s="25"/>
      <c r="G38" s="79"/>
      <c r="H38" s="184"/>
      <c r="I38" s="185"/>
      <c r="J38" s="184"/>
      <c r="K38" s="89"/>
      <c r="L38" s="186"/>
      <c r="M38" s="170"/>
      <c r="N38" s="170"/>
      <c r="O38" s="186"/>
      <c r="P38" s="186"/>
      <c r="Q38" s="186"/>
    </row>
    <row r="39" spans="2:17" ht="19.9" customHeight="1">
      <c r="B39" s="181"/>
      <c r="C39" s="25"/>
      <c r="D39" s="183"/>
      <c r="E39" s="25"/>
      <c r="F39" s="25"/>
      <c r="G39" s="79"/>
      <c r="H39" s="184"/>
      <c r="I39" s="185"/>
      <c r="J39" s="184"/>
      <c r="K39" s="89"/>
      <c r="L39" s="186"/>
      <c r="M39" s="170"/>
      <c r="N39" s="170"/>
      <c r="O39" s="186"/>
      <c r="P39" s="186"/>
      <c r="Q39" s="186"/>
    </row>
    <row r="40" spans="2:17" ht="19.9" customHeight="1">
      <c r="B40" s="181"/>
      <c r="C40" s="25"/>
      <c r="D40" s="183"/>
      <c r="E40" s="25"/>
      <c r="F40" s="25"/>
      <c r="G40" s="79"/>
      <c r="H40" s="184"/>
      <c r="I40" s="185"/>
      <c r="J40" s="184"/>
      <c r="K40" s="89"/>
      <c r="L40" s="186"/>
      <c r="M40" s="170"/>
      <c r="N40" s="170"/>
      <c r="O40" s="186"/>
      <c r="P40" s="186"/>
      <c r="Q40" s="186"/>
    </row>
    <row r="41" spans="2:17" ht="19.9" customHeight="1">
      <c r="B41" s="181"/>
      <c r="C41" s="25"/>
      <c r="D41" s="183"/>
      <c r="E41" s="25"/>
      <c r="F41" s="25"/>
      <c r="G41" s="79"/>
      <c r="H41" s="184"/>
      <c r="I41" s="185"/>
      <c r="J41" s="184"/>
      <c r="K41" s="89"/>
      <c r="L41" s="186"/>
      <c r="M41" s="170"/>
      <c r="N41" s="170"/>
      <c r="O41" s="186"/>
      <c r="P41" s="186"/>
      <c r="Q41" s="186"/>
    </row>
    <row r="42" spans="2:17" ht="19.9" customHeight="1">
      <c r="B42" s="181"/>
      <c r="C42" s="25"/>
      <c r="D42" s="183"/>
      <c r="E42" s="25"/>
      <c r="F42" s="25"/>
      <c r="G42" s="79"/>
      <c r="H42" s="184"/>
      <c r="I42" s="185"/>
      <c r="J42" s="184"/>
      <c r="K42" s="89"/>
      <c r="L42" s="186"/>
      <c r="M42" s="170"/>
      <c r="N42" s="170"/>
      <c r="O42" s="186"/>
      <c r="P42" s="186"/>
      <c r="Q42" s="186"/>
    </row>
    <row r="43" spans="2:17" ht="19.9" customHeight="1">
      <c r="B43" s="181"/>
      <c r="C43" s="25"/>
      <c r="D43" s="183"/>
      <c r="E43" s="25"/>
      <c r="F43" s="25"/>
      <c r="G43" s="79"/>
      <c r="H43" s="184"/>
      <c r="I43" s="185"/>
      <c r="J43" s="184"/>
      <c r="K43" s="89"/>
      <c r="L43" s="186"/>
      <c r="M43" s="170"/>
      <c r="N43" s="170"/>
      <c r="O43" s="186"/>
      <c r="P43" s="186"/>
      <c r="Q43" s="186"/>
    </row>
    <row r="44" spans="2:17" ht="19.9" customHeight="1">
      <c r="B44" s="181"/>
      <c r="C44" s="25"/>
      <c r="D44" s="183"/>
      <c r="E44" s="25"/>
      <c r="F44" s="25"/>
      <c r="G44" s="79"/>
      <c r="H44" s="184"/>
      <c r="I44" s="185"/>
      <c r="J44" s="184"/>
      <c r="K44" s="89"/>
      <c r="L44" s="186"/>
      <c r="M44" s="170"/>
      <c r="N44" s="170"/>
      <c r="O44" s="186"/>
      <c r="P44" s="186"/>
      <c r="Q44" s="186"/>
    </row>
    <row r="45" spans="2:17" ht="19.9" customHeight="1">
      <c r="B45" s="181"/>
      <c r="C45" s="25"/>
      <c r="D45" s="183"/>
      <c r="E45" s="25"/>
      <c r="F45" s="25"/>
      <c r="G45" s="79"/>
      <c r="H45" s="184"/>
      <c r="I45" s="185"/>
      <c r="J45" s="184"/>
      <c r="K45" s="89"/>
      <c r="L45" s="186"/>
      <c r="M45" s="170"/>
      <c r="N45" s="170"/>
      <c r="O45" s="186"/>
      <c r="P45" s="186"/>
      <c r="Q45" s="186"/>
    </row>
    <row r="46" spans="2:17" ht="19.9" customHeight="1">
      <c r="B46" s="181"/>
      <c r="C46" s="25"/>
      <c r="D46" s="183"/>
      <c r="E46" s="25"/>
      <c r="F46" s="25"/>
      <c r="G46" s="79"/>
      <c r="H46" s="184"/>
      <c r="I46" s="185"/>
      <c r="J46" s="184"/>
      <c r="K46" s="89"/>
      <c r="L46" s="186"/>
      <c r="M46" s="170"/>
      <c r="N46" s="170"/>
      <c r="O46" s="186"/>
      <c r="P46" s="186"/>
      <c r="Q46" s="186"/>
    </row>
    <row r="47" spans="2:17" ht="19.9" customHeight="1">
      <c r="B47" s="181"/>
      <c r="C47" s="25"/>
      <c r="D47" s="183"/>
      <c r="E47" s="25"/>
      <c r="F47" s="25"/>
      <c r="G47" s="79"/>
      <c r="H47" s="184"/>
      <c r="I47" s="185"/>
      <c r="J47" s="184"/>
      <c r="K47" s="89"/>
      <c r="L47" s="186"/>
      <c r="M47" s="170"/>
      <c r="N47" s="170"/>
      <c r="O47" s="186"/>
      <c r="P47" s="186"/>
      <c r="Q47" s="186"/>
    </row>
    <row r="48" spans="2:17" ht="19.9" customHeight="1">
      <c r="B48" s="181"/>
      <c r="C48" s="25"/>
      <c r="D48" s="183"/>
      <c r="E48" s="25"/>
      <c r="F48" s="25"/>
      <c r="G48" s="79"/>
      <c r="H48" s="184"/>
      <c r="I48" s="185"/>
      <c r="J48" s="184"/>
      <c r="K48" s="89"/>
      <c r="L48" s="186"/>
      <c r="M48" s="170"/>
      <c r="N48" s="170"/>
      <c r="O48" s="186"/>
      <c r="P48" s="186"/>
      <c r="Q48" s="186"/>
    </row>
    <row r="49" spans="2:17" ht="19.9" customHeight="1">
      <c r="B49" s="181"/>
      <c r="C49" s="25"/>
      <c r="D49" s="183"/>
      <c r="E49" s="25"/>
      <c r="F49" s="25"/>
      <c r="G49" s="79"/>
      <c r="H49" s="184"/>
      <c r="I49" s="185"/>
      <c r="J49" s="184"/>
      <c r="K49" s="89"/>
      <c r="L49" s="186"/>
      <c r="M49" s="170"/>
      <c r="N49" s="170"/>
      <c r="O49" s="186"/>
      <c r="P49" s="186"/>
      <c r="Q49" s="186"/>
    </row>
    <row r="50" spans="2:17" ht="19.9" customHeight="1">
      <c r="B50" s="181"/>
      <c r="C50" s="25"/>
      <c r="D50" s="183"/>
      <c r="E50" s="25"/>
      <c r="F50" s="25"/>
      <c r="G50" s="79"/>
      <c r="H50" s="184"/>
      <c r="I50" s="185"/>
      <c r="J50" s="184"/>
      <c r="K50" s="89"/>
      <c r="L50" s="186"/>
      <c r="M50" s="170"/>
      <c r="N50" s="170"/>
      <c r="O50" s="186"/>
      <c r="P50" s="186"/>
      <c r="Q50" s="186"/>
    </row>
    <row r="51" spans="2:17" ht="19.9" customHeight="1">
      <c r="B51" s="181"/>
      <c r="C51" s="25"/>
      <c r="D51" s="183"/>
      <c r="E51" s="25"/>
      <c r="F51" s="25"/>
      <c r="G51" s="79"/>
      <c r="H51" s="184"/>
      <c r="I51" s="185"/>
      <c r="J51" s="184"/>
      <c r="K51" s="89"/>
      <c r="L51" s="186"/>
      <c r="M51" s="170"/>
      <c r="N51" s="170"/>
      <c r="O51" s="186"/>
      <c r="P51" s="186"/>
      <c r="Q51" s="186"/>
    </row>
    <row r="52" spans="2:17" ht="19.9" customHeight="1">
      <c r="B52" s="181"/>
      <c r="C52" s="25"/>
      <c r="D52" s="183"/>
      <c r="E52" s="25"/>
      <c r="F52" s="25"/>
      <c r="G52" s="79"/>
      <c r="H52" s="184"/>
      <c r="I52" s="185"/>
      <c r="J52" s="184"/>
      <c r="K52" s="89"/>
      <c r="L52" s="186"/>
      <c r="M52" s="170"/>
      <c r="N52" s="170"/>
      <c r="O52" s="186"/>
      <c r="P52" s="186"/>
      <c r="Q52" s="186"/>
    </row>
    <row r="53" spans="2:17" ht="19.9" customHeight="1">
      <c r="B53" s="181"/>
      <c r="C53" s="25"/>
      <c r="D53" s="183"/>
      <c r="E53" s="25"/>
      <c r="F53" s="25"/>
      <c r="G53" s="79"/>
      <c r="H53" s="184"/>
      <c r="I53" s="185"/>
      <c r="J53" s="184"/>
      <c r="K53" s="89"/>
      <c r="L53" s="186"/>
      <c r="M53" s="170"/>
      <c r="N53" s="170"/>
      <c r="O53" s="186"/>
      <c r="P53" s="186"/>
      <c r="Q53" s="186"/>
    </row>
    <row r="54" spans="2:17" ht="19.9" customHeight="1">
      <c r="B54" s="181"/>
      <c r="C54" s="25"/>
      <c r="D54" s="183"/>
      <c r="E54" s="25"/>
      <c r="F54" s="25"/>
      <c r="G54" s="79"/>
      <c r="H54" s="184"/>
      <c r="I54" s="185"/>
      <c r="J54" s="184"/>
      <c r="K54" s="89"/>
      <c r="L54" s="186"/>
      <c r="M54" s="170"/>
      <c r="N54" s="170"/>
      <c r="O54" s="186"/>
      <c r="P54" s="186"/>
      <c r="Q54" s="186"/>
    </row>
    <row r="55" spans="2:17" ht="19.9" customHeight="1">
      <c r="B55" s="181"/>
      <c r="C55" s="25"/>
      <c r="D55" s="183"/>
      <c r="E55" s="25"/>
      <c r="F55" s="25"/>
      <c r="G55" s="79"/>
      <c r="H55" s="184"/>
      <c r="I55" s="185"/>
      <c r="J55" s="184"/>
      <c r="K55" s="89"/>
      <c r="L55" s="186"/>
      <c r="M55" s="170"/>
      <c r="N55" s="170"/>
      <c r="O55" s="186"/>
      <c r="P55" s="186"/>
      <c r="Q55" s="186"/>
    </row>
    <row r="56" spans="2:17" ht="19.9" customHeight="1">
      <c r="B56" s="181"/>
      <c r="C56" s="25"/>
      <c r="D56" s="183"/>
      <c r="E56" s="25"/>
      <c r="F56" s="25"/>
      <c r="G56" s="79"/>
      <c r="H56" s="184"/>
      <c r="I56" s="185"/>
      <c r="J56" s="184"/>
      <c r="K56" s="89"/>
      <c r="L56" s="186"/>
      <c r="M56" s="170"/>
      <c r="N56" s="170"/>
      <c r="O56" s="186"/>
      <c r="P56" s="186"/>
      <c r="Q56" s="186"/>
    </row>
    <row r="57" spans="2:17" ht="19.9" customHeight="1">
      <c r="B57" s="181"/>
      <c r="C57" s="25"/>
      <c r="D57" s="183"/>
      <c r="E57" s="25"/>
      <c r="F57" s="25"/>
      <c r="G57" s="79"/>
      <c r="H57" s="184"/>
      <c r="I57" s="185"/>
      <c r="J57" s="184"/>
      <c r="K57" s="89"/>
      <c r="L57" s="186"/>
      <c r="M57" s="170"/>
      <c r="N57" s="170"/>
      <c r="O57" s="186"/>
      <c r="P57" s="186"/>
      <c r="Q57" s="186"/>
    </row>
    <row r="58" spans="2:17" ht="19.9" customHeight="1">
      <c r="B58" s="181"/>
      <c r="C58" s="25"/>
      <c r="D58" s="183"/>
      <c r="E58" s="25"/>
      <c r="F58" s="25"/>
      <c r="G58" s="79"/>
      <c r="H58" s="184"/>
      <c r="I58" s="185"/>
      <c r="J58" s="184"/>
      <c r="K58" s="89"/>
      <c r="L58" s="186"/>
      <c r="M58" s="170"/>
      <c r="N58" s="170"/>
      <c r="O58" s="186"/>
      <c r="P58" s="186"/>
      <c r="Q58" s="186"/>
    </row>
    <row r="59" spans="2:17" ht="19.9" customHeight="1">
      <c r="B59" s="181"/>
      <c r="C59" s="25"/>
      <c r="D59" s="183"/>
      <c r="E59" s="25"/>
      <c r="F59" s="25"/>
      <c r="G59" s="79"/>
      <c r="H59" s="184"/>
      <c r="I59" s="185"/>
      <c r="J59" s="184"/>
      <c r="K59" s="89"/>
      <c r="L59" s="186"/>
      <c r="M59" s="170"/>
      <c r="N59" s="170"/>
      <c r="O59" s="186"/>
      <c r="P59" s="186"/>
      <c r="Q59" s="186"/>
    </row>
    <row r="60" spans="2:17" ht="19.9" customHeight="1">
      <c r="B60" s="181"/>
      <c r="C60" s="25"/>
      <c r="D60" s="183"/>
      <c r="E60" s="25"/>
      <c r="F60" s="25"/>
      <c r="G60" s="79"/>
      <c r="H60" s="184"/>
      <c r="I60" s="185"/>
      <c r="J60" s="184"/>
      <c r="K60" s="89"/>
      <c r="L60" s="186"/>
      <c r="M60" s="170"/>
      <c r="N60" s="170"/>
      <c r="O60" s="186"/>
      <c r="P60" s="186"/>
      <c r="Q60" s="186"/>
    </row>
    <row r="61" spans="2:17" ht="19.9" customHeight="1">
      <c r="B61" s="181"/>
      <c r="C61" s="25"/>
      <c r="D61" s="183"/>
      <c r="E61" s="25"/>
      <c r="F61" s="25"/>
      <c r="G61" s="79"/>
      <c r="H61" s="184"/>
      <c r="I61" s="185"/>
      <c r="J61" s="184"/>
      <c r="K61" s="89"/>
      <c r="L61" s="186"/>
      <c r="M61" s="170"/>
      <c r="N61" s="170"/>
      <c r="O61" s="186"/>
      <c r="P61" s="186"/>
      <c r="Q61" s="186"/>
    </row>
    <row r="62" spans="2:17" ht="19.9" customHeight="1">
      <c r="B62" s="181"/>
      <c r="C62" s="25"/>
      <c r="D62" s="183"/>
      <c r="E62" s="25"/>
      <c r="F62" s="25"/>
      <c r="G62" s="79"/>
      <c r="H62" s="184"/>
      <c r="I62" s="185"/>
      <c r="J62" s="184"/>
      <c r="K62" s="89"/>
      <c r="L62" s="186"/>
      <c r="M62" s="170"/>
      <c r="N62" s="170"/>
      <c r="O62" s="186"/>
      <c r="P62" s="186"/>
      <c r="Q62" s="186"/>
    </row>
    <row r="63" spans="2:17" ht="19.9" customHeight="1">
      <c r="B63" s="181"/>
      <c r="C63" s="25"/>
      <c r="D63" s="183"/>
      <c r="E63" s="25"/>
      <c r="F63" s="25"/>
      <c r="G63" s="79"/>
      <c r="H63" s="184"/>
      <c r="I63" s="185"/>
      <c r="J63" s="184"/>
      <c r="K63" s="89"/>
      <c r="L63" s="186"/>
      <c r="M63" s="170"/>
      <c r="N63" s="170"/>
      <c r="O63" s="186"/>
      <c r="P63" s="186"/>
      <c r="Q63" s="186"/>
    </row>
    <row r="64" spans="2:17" ht="19.9" customHeight="1">
      <c r="B64" s="181"/>
      <c r="C64" s="25"/>
      <c r="D64" s="183"/>
      <c r="E64" s="25"/>
      <c r="F64" s="25"/>
      <c r="G64" s="79"/>
      <c r="H64" s="184"/>
      <c r="I64" s="185"/>
      <c r="J64" s="184"/>
      <c r="K64" s="89"/>
      <c r="L64" s="186"/>
      <c r="M64" s="170"/>
      <c r="N64" s="170"/>
      <c r="O64" s="186"/>
      <c r="P64" s="186"/>
      <c r="Q64" s="186"/>
    </row>
    <row r="65" spans="2:17" ht="19.9" customHeight="1">
      <c r="B65" s="181"/>
      <c r="C65" s="25"/>
      <c r="D65" s="183"/>
      <c r="E65" s="25"/>
      <c r="F65" s="25"/>
      <c r="G65" s="79"/>
      <c r="H65" s="184"/>
      <c r="I65" s="185"/>
      <c r="J65" s="184"/>
      <c r="K65" s="89"/>
      <c r="L65" s="186"/>
      <c r="M65" s="170"/>
      <c r="N65" s="170"/>
      <c r="O65" s="186"/>
      <c r="P65" s="186"/>
      <c r="Q65" s="186"/>
    </row>
    <row r="66" spans="2:17" ht="19.9" customHeight="1">
      <c r="B66" s="181"/>
      <c r="C66" s="25"/>
      <c r="D66" s="183"/>
      <c r="E66" s="25"/>
      <c r="F66" s="25"/>
      <c r="G66" s="79"/>
      <c r="H66" s="184"/>
      <c r="I66" s="185"/>
      <c r="J66" s="184"/>
      <c r="K66" s="89"/>
      <c r="L66" s="186"/>
      <c r="M66" s="170"/>
      <c r="N66" s="170"/>
      <c r="O66" s="186"/>
      <c r="P66" s="186"/>
      <c r="Q66" s="186"/>
    </row>
    <row r="67" spans="2:17" ht="19.9" customHeight="1">
      <c r="B67" s="181"/>
      <c r="C67" s="25"/>
      <c r="D67" s="183"/>
      <c r="E67" s="25"/>
      <c r="F67" s="25"/>
      <c r="G67" s="79"/>
      <c r="H67" s="184"/>
      <c r="I67" s="185"/>
      <c r="J67" s="184"/>
      <c r="K67" s="89"/>
      <c r="L67" s="186"/>
      <c r="M67" s="170"/>
      <c r="N67" s="170"/>
      <c r="O67" s="186"/>
      <c r="P67" s="186"/>
      <c r="Q67" s="186"/>
    </row>
    <row r="68" spans="2:17" ht="19.9" customHeight="1">
      <c r="B68" s="181"/>
      <c r="C68" s="25"/>
      <c r="D68" s="183"/>
      <c r="E68" s="25"/>
      <c r="F68" s="25"/>
      <c r="G68" s="79"/>
      <c r="H68" s="184"/>
      <c r="I68" s="185"/>
      <c r="J68" s="184"/>
      <c r="K68" s="89"/>
      <c r="L68" s="186"/>
      <c r="M68" s="170"/>
      <c r="N68" s="170"/>
      <c r="O68" s="186"/>
      <c r="P68" s="186"/>
      <c r="Q68" s="186"/>
    </row>
    <row r="69" spans="2:17" ht="19.9" customHeight="1">
      <c r="B69" s="181"/>
      <c r="C69" s="25"/>
      <c r="D69" s="183"/>
      <c r="E69" s="25"/>
      <c r="F69" s="25"/>
      <c r="G69" s="79"/>
      <c r="H69" s="184"/>
      <c r="I69" s="185"/>
      <c r="J69" s="184"/>
      <c r="K69" s="89"/>
      <c r="L69" s="186"/>
      <c r="M69" s="170"/>
      <c r="N69" s="170"/>
      <c r="O69" s="186"/>
      <c r="P69" s="186"/>
      <c r="Q69" s="186"/>
    </row>
    <row r="70" spans="2:17" ht="19.9" customHeight="1">
      <c r="B70" s="181"/>
      <c r="C70" s="25"/>
      <c r="D70" s="183"/>
      <c r="E70" s="25"/>
      <c r="F70" s="25"/>
      <c r="G70" s="79"/>
      <c r="H70" s="184"/>
      <c r="I70" s="185"/>
      <c r="J70" s="184"/>
      <c r="K70" s="89"/>
      <c r="L70" s="186"/>
      <c r="M70" s="170"/>
      <c r="N70" s="170"/>
      <c r="O70" s="186"/>
      <c r="P70" s="186"/>
      <c r="Q70" s="186"/>
    </row>
    <row r="71" spans="2:17" ht="19.9" customHeight="1">
      <c r="B71" s="181"/>
      <c r="C71" s="25"/>
      <c r="D71" s="183"/>
      <c r="E71" s="25"/>
      <c r="F71" s="25"/>
      <c r="G71" s="79"/>
      <c r="H71" s="184"/>
      <c r="I71" s="185"/>
      <c r="J71" s="184"/>
      <c r="K71" s="89"/>
      <c r="L71" s="186"/>
      <c r="M71" s="170"/>
      <c r="N71" s="170"/>
      <c r="O71" s="186"/>
      <c r="P71" s="186"/>
      <c r="Q71" s="186"/>
    </row>
    <row r="72" spans="2:17" ht="19.9" customHeight="1">
      <c r="B72" s="181"/>
      <c r="C72" s="25"/>
      <c r="D72" s="183"/>
      <c r="E72" s="25"/>
      <c r="F72" s="25"/>
      <c r="G72" s="79"/>
      <c r="H72" s="184"/>
      <c r="I72" s="185"/>
      <c r="J72" s="184"/>
      <c r="K72" s="89"/>
      <c r="L72" s="186"/>
      <c r="M72" s="170"/>
      <c r="N72" s="170"/>
      <c r="O72" s="186"/>
      <c r="P72" s="186"/>
      <c r="Q72" s="186"/>
    </row>
    <row r="73" spans="2:17" ht="19.9" customHeight="1">
      <c r="B73" s="181"/>
      <c r="C73" s="25"/>
      <c r="D73" s="183"/>
      <c r="E73" s="25"/>
      <c r="F73" s="25"/>
      <c r="G73" s="79"/>
      <c r="H73" s="184"/>
      <c r="I73" s="185"/>
      <c r="J73" s="184"/>
      <c r="K73" s="89"/>
      <c r="L73" s="186"/>
      <c r="M73" s="170"/>
      <c r="N73" s="170"/>
      <c r="O73" s="186"/>
      <c r="P73" s="186"/>
      <c r="Q73" s="186"/>
    </row>
    <row r="74" spans="2:17" ht="19.9" customHeight="1">
      <c r="B74" s="181"/>
      <c r="C74" s="25"/>
      <c r="D74" s="183"/>
      <c r="E74" s="25"/>
      <c r="F74" s="25"/>
      <c r="G74" s="79"/>
      <c r="H74" s="184"/>
      <c r="I74" s="185"/>
      <c r="J74" s="184"/>
      <c r="K74" s="89"/>
      <c r="L74" s="186"/>
      <c r="M74" s="170"/>
      <c r="N74" s="170"/>
      <c r="O74" s="186"/>
      <c r="P74" s="186"/>
      <c r="Q74" s="186"/>
    </row>
    <row r="75" spans="2:17" ht="19.9" customHeight="1">
      <c r="B75" s="181"/>
      <c r="C75" s="25"/>
      <c r="D75" s="183"/>
      <c r="E75" s="25"/>
      <c r="F75" s="25"/>
      <c r="G75" s="79"/>
      <c r="H75" s="184"/>
      <c r="I75" s="185"/>
      <c r="J75" s="184"/>
      <c r="K75" s="89"/>
      <c r="L75" s="186"/>
      <c r="M75" s="170"/>
      <c r="N75" s="170"/>
      <c r="O75" s="186"/>
      <c r="P75" s="186"/>
      <c r="Q75" s="186"/>
    </row>
    <row r="76" spans="2:17" ht="19.9" customHeight="1">
      <c r="B76" s="181"/>
      <c r="C76" s="25"/>
      <c r="D76" s="183"/>
      <c r="E76" s="25"/>
      <c r="F76" s="25"/>
      <c r="G76" s="79"/>
      <c r="H76" s="184"/>
      <c r="I76" s="185"/>
      <c r="J76" s="184"/>
      <c r="K76" s="89"/>
      <c r="L76" s="186"/>
      <c r="M76" s="170"/>
      <c r="N76" s="170"/>
      <c r="O76" s="186"/>
      <c r="P76" s="186"/>
      <c r="Q76" s="186"/>
    </row>
    <row r="77" spans="2:17" ht="19.9" customHeight="1">
      <c r="B77" s="181"/>
      <c r="C77" s="25"/>
      <c r="D77" s="183"/>
      <c r="E77" s="25"/>
      <c r="F77" s="25"/>
      <c r="G77" s="79"/>
      <c r="H77" s="184"/>
      <c r="I77" s="185"/>
      <c r="J77" s="184"/>
      <c r="K77" s="89"/>
      <c r="L77" s="186"/>
      <c r="M77" s="170"/>
      <c r="N77" s="170"/>
      <c r="O77" s="186"/>
      <c r="P77" s="186"/>
      <c r="Q77" s="186"/>
    </row>
    <row r="78" spans="2:17" ht="19.9" customHeight="1">
      <c r="B78" s="181"/>
      <c r="C78" s="25"/>
      <c r="D78" s="183"/>
      <c r="E78" s="25"/>
      <c r="F78" s="25"/>
      <c r="G78" s="79"/>
      <c r="H78" s="184"/>
      <c r="I78" s="185"/>
      <c r="J78" s="184"/>
      <c r="K78" s="89"/>
      <c r="L78" s="186"/>
      <c r="M78" s="170"/>
      <c r="N78" s="170"/>
      <c r="O78" s="186"/>
      <c r="P78" s="186"/>
      <c r="Q78" s="186"/>
    </row>
    <row r="79" spans="2:17" ht="19.9" customHeight="1">
      <c r="B79" s="181"/>
      <c r="C79" s="25"/>
      <c r="D79" s="183"/>
      <c r="E79" s="25"/>
      <c r="F79" s="25"/>
      <c r="G79" s="79"/>
      <c r="H79" s="184"/>
      <c r="I79" s="185"/>
      <c r="J79" s="184"/>
      <c r="K79" s="89"/>
      <c r="L79" s="186"/>
      <c r="M79" s="170"/>
      <c r="N79" s="170"/>
      <c r="O79" s="186"/>
      <c r="P79" s="186"/>
      <c r="Q79" s="186"/>
    </row>
    <row r="80" spans="2:17" ht="19.9" customHeight="1">
      <c r="B80" s="181"/>
      <c r="C80" s="25"/>
      <c r="D80" s="183"/>
      <c r="E80" s="25"/>
      <c r="F80" s="25"/>
      <c r="G80" s="79"/>
      <c r="H80" s="184"/>
      <c r="I80" s="185"/>
      <c r="J80" s="184"/>
      <c r="K80" s="89"/>
      <c r="L80" s="186"/>
      <c r="M80" s="170"/>
      <c r="N80" s="170"/>
      <c r="O80" s="186"/>
      <c r="P80" s="186"/>
      <c r="Q80" s="186"/>
    </row>
    <row r="81" spans="2:17" ht="19.9" customHeight="1">
      <c r="B81" s="181"/>
      <c r="C81" s="25"/>
      <c r="D81" s="183"/>
      <c r="E81" s="25"/>
      <c r="F81" s="25"/>
      <c r="G81" s="79"/>
      <c r="H81" s="184"/>
      <c r="I81" s="185"/>
      <c r="J81" s="184"/>
      <c r="K81" s="89"/>
      <c r="L81" s="186"/>
      <c r="M81" s="170"/>
      <c r="N81" s="170"/>
      <c r="O81" s="186"/>
      <c r="P81" s="186"/>
      <c r="Q81" s="186"/>
    </row>
    <row r="82" spans="2:17" ht="19.9" customHeight="1">
      <c r="B82" s="181"/>
      <c r="C82" s="25"/>
      <c r="D82" s="183"/>
      <c r="E82" s="25"/>
      <c r="F82" s="25"/>
      <c r="G82" s="79"/>
      <c r="H82" s="184"/>
      <c r="I82" s="185"/>
      <c r="J82" s="184"/>
      <c r="K82" s="89"/>
      <c r="L82" s="186"/>
      <c r="M82" s="170"/>
      <c r="N82" s="170"/>
      <c r="O82" s="186"/>
      <c r="P82" s="186"/>
      <c r="Q82" s="186"/>
    </row>
    <row r="83" spans="2:17" ht="19.9" customHeight="1">
      <c r="B83" s="181"/>
      <c r="C83" s="25"/>
      <c r="D83" s="183"/>
      <c r="E83" s="25"/>
      <c r="F83" s="25"/>
      <c r="G83" s="79"/>
      <c r="H83" s="184"/>
      <c r="I83" s="185"/>
      <c r="J83" s="184"/>
      <c r="K83" s="89"/>
      <c r="L83" s="186"/>
      <c r="M83" s="170"/>
      <c r="N83" s="170"/>
      <c r="O83" s="186"/>
      <c r="P83" s="186"/>
      <c r="Q83" s="186"/>
    </row>
    <row r="84" spans="2:17" ht="19.9" customHeight="1">
      <c r="B84" s="181"/>
      <c r="C84" s="25"/>
      <c r="D84" s="183"/>
      <c r="E84" s="25"/>
      <c r="F84" s="25"/>
      <c r="G84" s="79"/>
      <c r="H84" s="184"/>
      <c r="I84" s="185"/>
      <c r="J84" s="184"/>
      <c r="K84" s="89"/>
      <c r="L84" s="186"/>
      <c r="M84" s="170"/>
      <c r="N84" s="170"/>
      <c r="O84" s="186"/>
      <c r="P84" s="186"/>
      <c r="Q84" s="186"/>
    </row>
    <row r="85" spans="2:17" ht="19.9" customHeight="1">
      <c r="B85" s="181"/>
      <c r="C85" s="25"/>
      <c r="D85" s="183"/>
      <c r="E85" s="25"/>
      <c r="F85" s="25"/>
      <c r="G85" s="79"/>
      <c r="H85" s="184"/>
      <c r="I85" s="185"/>
      <c r="J85" s="184"/>
      <c r="K85" s="89"/>
      <c r="L85" s="186"/>
      <c r="M85" s="170"/>
      <c r="N85" s="170"/>
      <c r="O85" s="186"/>
      <c r="P85" s="186"/>
      <c r="Q85" s="186"/>
    </row>
    <row r="86" spans="2:17" ht="19.9" customHeight="1">
      <c r="B86" s="181"/>
      <c r="C86" s="25"/>
      <c r="D86" s="183"/>
      <c r="E86" s="25"/>
      <c r="F86" s="25"/>
      <c r="G86" s="79"/>
      <c r="H86" s="184"/>
      <c r="I86" s="185"/>
      <c r="J86" s="184"/>
      <c r="K86" s="89"/>
      <c r="L86" s="186"/>
      <c r="M86" s="170"/>
      <c r="N86" s="170"/>
      <c r="O86" s="186"/>
      <c r="P86" s="186"/>
      <c r="Q86" s="186"/>
    </row>
    <row r="87" spans="2:17" ht="19.9" customHeight="1">
      <c r="B87" s="181"/>
      <c r="C87" s="25"/>
      <c r="D87" s="183"/>
      <c r="E87" s="25"/>
      <c r="F87" s="25"/>
      <c r="G87" s="79"/>
      <c r="H87" s="184"/>
      <c r="I87" s="185"/>
      <c r="J87" s="184"/>
      <c r="K87" s="89"/>
      <c r="L87" s="186"/>
      <c r="M87" s="170"/>
      <c r="N87" s="170"/>
      <c r="O87" s="186"/>
      <c r="P87" s="186"/>
      <c r="Q87" s="186"/>
    </row>
    <row r="88" spans="2:17" ht="19.9" customHeight="1">
      <c r="B88" s="181"/>
      <c r="C88" s="25"/>
      <c r="D88" s="183"/>
      <c r="E88" s="25"/>
      <c r="F88" s="25"/>
      <c r="G88" s="79"/>
      <c r="H88" s="184"/>
      <c r="I88" s="185"/>
      <c r="J88" s="184"/>
      <c r="K88" s="89"/>
      <c r="L88" s="186"/>
      <c r="M88" s="170"/>
      <c r="N88" s="170"/>
      <c r="O88" s="186"/>
      <c r="P88" s="186"/>
      <c r="Q88" s="186"/>
    </row>
    <row r="89" spans="2:17" ht="19.9" customHeight="1">
      <c r="B89" s="181"/>
      <c r="C89" s="25"/>
      <c r="D89" s="183"/>
      <c r="E89" s="25"/>
      <c r="F89" s="25"/>
      <c r="G89" s="79"/>
      <c r="H89" s="184"/>
      <c r="I89" s="185"/>
      <c r="J89" s="184"/>
      <c r="K89" s="89"/>
      <c r="L89" s="186"/>
      <c r="M89" s="170"/>
      <c r="N89" s="170"/>
      <c r="O89" s="186"/>
      <c r="P89" s="186"/>
      <c r="Q89" s="186"/>
    </row>
    <row r="90" spans="2:17" ht="19.9" customHeight="1">
      <c r="B90" s="181"/>
      <c r="C90" s="25"/>
      <c r="D90" s="183"/>
      <c r="E90" s="25"/>
      <c r="F90" s="25"/>
      <c r="G90" s="79"/>
      <c r="H90" s="184"/>
      <c r="I90" s="185"/>
      <c r="J90" s="184"/>
      <c r="K90" s="89"/>
      <c r="L90" s="186"/>
      <c r="M90" s="170"/>
      <c r="N90" s="170"/>
      <c r="O90" s="186"/>
      <c r="P90" s="186"/>
      <c r="Q90" s="186"/>
    </row>
    <row r="91" spans="2:17" ht="19.9" customHeight="1">
      <c r="B91" s="181"/>
      <c r="C91" s="25"/>
      <c r="D91" s="183"/>
      <c r="E91" s="25"/>
      <c r="F91" s="25"/>
      <c r="G91" s="79"/>
      <c r="H91" s="184"/>
      <c r="I91" s="185"/>
      <c r="J91" s="184"/>
      <c r="K91" s="89"/>
      <c r="L91" s="186"/>
      <c r="M91" s="170"/>
      <c r="N91" s="170"/>
      <c r="O91" s="186"/>
      <c r="P91" s="186"/>
      <c r="Q91" s="186"/>
    </row>
    <row r="92" spans="2:17" ht="19.9" customHeight="1">
      <c r="B92" s="181"/>
      <c r="C92" s="25"/>
      <c r="D92" s="183"/>
      <c r="E92" s="25"/>
      <c r="F92" s="25"/>
      <c r="G92" s="79"/>
      <c r="H92" s="184"/>
      <c r="I92" s="185"/>
      <c r="J92" s="184"/>
      <c r="K92" s="89"/>
      <c r="L92" s="186"/>
      <c r="M92" s="170"/>
      <c r="N92" s="170"/>
      <c r="O92" s="186"/>
      <c r="P92" s="186"/>
      <c r="Q92" s="186"/>
    </row>
    <row r="93" spans="2:17" ht="19.9" customHeight="1">
      <c r="B93" s="181"/>
      <c r="C93" s="25"/>
      <c r="D93" s="183"/>
      <c r="E93" s="25"/>
      <c r="F93" s="25"/>
      <c r="G93" s="79"/>
      <c r="H93" s="184"/>
      <c r="I93" s="185"/>
      <c r="J93" s="184"/>
      <c r="K93" s="89"/>
      <c r="L93" s="186"/>
      <c r="M93" s="170"/>
      <c r="N93" s="170"/>
      <c r="O93" s="186"/>
      <c r="P93" s="186"/>
      <c r="Q93" s="186"/>
    </row>
    <row r="94" spans="2:17" ht="19.9" customHeight="1">
      <c r="B94" s="181"/>
      <c r="C94" s="25"/>
      <c r="D94" s="183"/>
      <c r="E94" s="25"/>
      <c r="F94" s="25"/>
      <c r="G94" s="79"/>
      <c r="H94" s="184"/>
      <c r="I94" s="185"/>
      <c r="J94" s="184"/>
      <c r="K94" s="89"/>
      <c r="L94" s="186"/>
      <c r="M94" s="170"/>
      <c r="N94" s="170"/>
      <c r="O94" s="186"/>
      <c r="P94" s="186"/>
      <c r="Q94" s="186"/>
    </row>
    <row r="95" spans="2:17" ht="19.9" customHeight="1">
      <c r="B95" s="181"/>
      <c r="C95" s="25"/>
      <c r="D95" s="183"/>
      <c r="E95" s="25"/>
      <c r="F95" s="25"/>
      <c r="G95" s="79"/>
      <c r="H95" s="184"/>
      <c r="I95" s="185"/>
      <c r="J95" s="184"/>
      <c r="K95" s="89"/>
      <c r="L95" s="186"/>
      <c r="M95" s="170"/>
      <c r="N95" s="170"/>
      <c r="O95" s="186"/>
      <c r="P95" s="186"/>
      <c r="Q95" s="186"/>
    </row>
    <row r="96" spans="2:17" ht="19.9" customHeight="1">
      <c r="B96" s="181"/>
      <c r="C96" s="25"/>
      <c r="D96" s="183"/>
      <c r="E96" s="25"/>
      <c r="F96" s="25"/>
      <c r="G96" s="79"/>
      <c r="H96" s="184"/>
      <c r="I96" s="185"/>
      <c r="J96" s="184"/>
      <c r="K96" s="89"/>
      <c r="L96" s="186"/>
      <c r="M96" s="170"/>
      <c r="N96" s="170"/>
      <c r="O96" s="186"/>
      <c r="P96" s="186"/>
      <c r="Q96" s="186"/>
    </row>
    <row r="97" spans="2:17" ht="19.9" customHeight="1">
      <c r="B97" s="181"/>
      <c r="C97" s="25"/>
      <c r="D97" s="183"/>
      <c r="E97" s="25"/>
      <c r="F97" s="25"/>
      <c r="G97" s="79"/>
      <c r="H97" s="184"/>
      <c r="I97" s="185"/>
      <c r="J97" s="184"/>
      <c r="K97" s="89"/>
      <c r="L97" s="186"/>
      <c r="M97" s="170"/>
      <c r="N97" s="170"/>
      <c r="O97" s="186"/>
      <c r="P97" s="186"/>
      <c r="Q97" s="186"/>
    </row>
    <row r="98" spans="2:17" ht="19.9" customHeight="1">
      <c r="B98" s="181"/>
      <c r="C98" s="25"/>
      <c r="D98" s="183"/>
      <c r="E98" s="25"/>
      <c r="F98" s="25"/>
      <c r="G98" s="79"/>
      <c r="H98" s="184"/>
      <c r="I98" s="185"/>
      <c r="J98" s="184"/>
      <c r="K98" s="89"/>
      <c r="L98" s="186"/>
      <c r="M98" s="170"/>
      <c r="N98" s="170"/>
      <c r="O98" s="186"/>
      <c r="P98" s="186"/>
      <c r="Q98" s="186"/>
    </row>
    <row r="99" spans="2:17" ht="19.9" customHeight="1">
      <c r="B99" s="181"/>
      <c r="C99" s="25"/>
      <c r="D99" s="183"/>
      <c r="E99" s="25"/>
      <c r="F99" s="25"/>
      <c r="G99" s="79"/>
      <c r="H99" s="184"/>
      <c r="I99" s="185"/>
      <c r="J99" s="184"/>
      <c r="K99" s="89"/>
      <c r="L99" s="186"/>
      <c r="M99" s="170"/>
      <c r="N99" s="170"/>
      <c r="O99" s="186"/>
      <c r="P99" s="186"/>
      <c r="Q99" s="186"/>
    </row>
    <row r="100" spans="2:17" ht="19.9" customHeight="1">
      <c r="B100" s="181"/>
      <c r="C100" s="25"/>
      <c r="D100" s="183"/>
      <c r="E100" s="25"/>
      <c r="F100" s="25"/>
      <c r="G100" s="79"/>
      <c r="H100" s="184"/>
      <c r="I100" s="185"/>
      <c r="J100" s="184"/>
      <c r="K100" s="89"/>
      <c r="L100" s="186"/>
      <c r="M100" s="170"/>
      <c r="N100" s="170"/>
      <c r="O100" s="186"/>
      <c r="P100" s="186"/>
      <c r="Q100" s="186"/>
    </row>
    <row r="101" spans="2:17" ht="19.9" customHeight="1">
      <c r="B101" s="181"/>
      <c r="C101" s="25"/>
      <c r="D101" s="183"/>
      <c r="E101" s="25"/>
      <c r="F101" s="25"/>
      <c r="G101" s="79"/>
      <c r="H101" s="184"/>
      <c r="I101" s="185"/>
      <c r="J101" s="184"/>
      <c r="K101" s="89"/>
      <c r="L101" s="186"/>
      <c r="M101" s="170"/>
      <c r="N101" s="170"/>
      <c r="O101" s="186"/>
      <c r="P101" s="186"/>
      <c r="Q101" s="186"/>
    </row>
    <row r="102" spans="2:17" ht="19.9" customHeight="1">
      <c r="B102" s="181"/>
      <c r="C102" s="25"/>
      <c r="D102" s="183"/>
      <c r="E102" s="25"/>
      <c r="F102" s="25"/>
      <c r="G102" s="79"/>
      <c r="H102" s="184"/>
      <c r="I102" s="185"/>
      <c r="J102" s="184"/>
      <c r="K102" s="89"/>
      <c r="L102" s="186"/>
      <c r="M102" s="170"/>
      <c r="N102" s="170"/>
      <c r="O102" s="186"/>
      <c r="P102" s="186"/>
      <c r="Q102" s="186"/>
    </row>
    <row r="103" spans="2:17" ht="19.9" customHeight="1">
      <c r="B103" s="181"/>
      <c r="C103" s="25"/>
      <c r="D103" s="183"/>
      <c r="E103" s="25"/>
      <c r="F103" s="25"/>
      <c r="G103" s="79"/>
      <c r="H103" s="184"/>
      <c r="I103" s="185"/>
      <c r="J103" s="184"/>
      <c r="K103" s="89"/>
      <c r="L103" s="186"/>
      <c r="M103" s="170"/>
      <c r="N103" s="170"/>
      <c r="O103" s="186"/>
      <c r="P103" s="186"/>
      <c r="Q103" s="186"/>
    </row>
    <row r="104" spans="2:17" ht="19.9" customHeight="1">
      <c r="B104" s="181"/>
      <c r="C104" s="25"/>
      <c r="D104" s="183"/>
      <c r="E104" s="25"/>
      <c r="F104" s="25"/>
      <c r="G104" s="79"/>
      <c r="H104" s="184"/>
      <c r="I104" s="185"/>
      <c r="J104" s="184"/>
      <c r="K104" s="89"/>
      <c r="L104" s="186"/>
      <c r="M104" s="170"/>
      <c r="N104" s="170"/>
      <c r="O104" s="186"/>
      <c r="P104" s="186"/>
      <c r="Q104" s="186"/>
    </row>
    <row r="105" spans="2:17" ht="19.9" customHeight="1">
      <c r="B105" s="181"/>
      <c r="C105" s="25"/>
      <c r="D105" s="183"/>
      <c r="E105" s="25"/>
      <c r="F105" s="25"/>
      <c r="G105" s="79"/>
      <c r="H105" s="184"/>
      <c r="I105" s="185"/>
      <c r="J105" s="184"/>
      <c r="K105" s="89"/>
      <c r="L105" s="186"/>
      <c r="M105" s="170"/>
      <c r="N105" s="170"/>
      <c r="O105" s="186"/>
      <c r="P105" s="186"/>
      <c r="Q105" s="186"/>
    </row>
    <row r="106" spans="2:17" ht="19.9" customHeight="1">
      <c r="B106" s="181"/>
      <c r="C106" s="25"/>
      <c r="D106" s="183"/>
      <c r="E106" s="25"/>
      <c r="F106" s="25"/>
      <c r="G106" s="79"/>
      <c r="H106" s="184"/>
      <c r="I106" s="185"/>
      <c r="J106" s="184"/>
      <c r="K106" s="89"/>
      <c r="L106" s="186"/>
      <c r="M106" s="170"/>
      <c r="N106" s="170"/>
      <c r="O106" s="186"/>
      <c r="P106" s="186"/>
      <c r="Q106" s="186"/>
    </row>
    <row r="107" spans="2:17" ht="19.9" customHeight="1">
      <c r="B107" s="181"/>
      <c r="C107" s="25"/>
      <c r="D107" s="183"/>
      <c r="E107" s="25"/>
      <c r="F107" s="25"/>
      <c r="G107" s="79"/>
      <c r="H107" s="184"/>
      <c r="I107" s="185"/>
      <c r="J107" s="184"/>
      <c r="K107" s="89"/>
      <c r="L107" s="186"/>
      <c r="M107" s="170"/>
      <c r="N107" s="170"/>
      <c r="O107" s="186"/>
      <c r="P107" s="186"/>
      <c r="Q107" s="186"/>
    </row>
    <row r="108" spans="2:17" ht="19.9" customHeight="1">
      <c r="B108" s="181"/>
      <c r="C108" s="25"/>
      <c r="D108" s="183"/>
      <c r="E108" s="25"/>
      <c r="F108" s="25"/>
      <c r="G108" s="79"/>
      <c r="H108" s="184"/>
      <c r="I108" s="185"/>
      <c r="J108" s="184"/>
      <c r="K108" s="89"/>
      <c r="L108" s="186"/>
      <c r="M108" s="170"/>
      <c r="N108" s="170"/>
      <c r="O108" s="186"/>
      <c r="P108" s="186"/>
      <c r="Q108" s="186"/>
    </row>
    <row r="109" spans="2:14" ht="19.9" customHeight="1">
      <c r="B109" s="181"/>
      <c r="C109" s="25"/>
      <c r="D109" s="183"/>
      <c r="E109" s="25"/>
      <c r="F109" s="25"/>
      <c r="G109" s="79"/>
      <c r="H109" s="184"/>
      <c r="I109" s="185"/>
      <c r="J109" s="184"/>
      <c r="K109" s="89"/>
      <c r="L109" s="186"/>
      <c r="M109" s="170"/>
      <c r="N109" s="170"/>
    </row>
    <row r="110" spans="3:14" ht="19.9" customHeight="1">
      <c r="C110" s="18"/>
      <c r="D110" s="107"/>
      <c r="E110" s="18"/>
      <c r="F110" s="18"/>
      <c r="G110" s="107"/>
      <c r="H110" s="107"/>
      <c r="I110" s="18"/>
      <c r="M110" s="107"/>
      <c r="N110" s="107"/>
    </row>
    <row r="111" spans="3:14" ht="19.9" customHeight="1">
      <c r="C111" s="18"/>
      <c r="D111" s="107"/>
      <c r="E111" s="18"/>
      <c r="F111" s="18"/>
      <c r="G111" s="107"/>
      <c r="H111" s="107"/>
      <c r="I111" s="18"/>
      <c r="M111" s="107"/>
      <c r="N111" s="107"/>
    </row>
    <row r="112" spans="3:14" ht="19.9" customHeight="1">
      <c r="C112" s="18"/>
      <c r="D112" s="107"/>
      <c r="E112" s="18"/>
      <c r="F112" s="18"/>
      <c r="G112" s="107"/>
      <c r="H112" s="107"/>
      <c r="I112" s="18"/>
      <c r="M112" s="107"/>
      <c r="N112" s="107"/>
    </row>
    <row r="113" spans="3:14" ht="19.9" customHeight="1">
      <c r="C113" s="18"/>
      <c r="D113" s="107"/>
      <c r="E113" s="18"/>
      <c r="F113" s="18"/>
      <c r="G113" s="107"/>
      <c r="H113" s="107"/>
      <c r="I113" s="18"/>
      <c r="M113" s="107"/>
      <c r="N113" s="107"/>
    </row>
    <row r="114" spans="3:14" ht="19.9" customHeight="1">
      <c r="C114" s="18"/>
      <c r="D114" s="107"/>
      <c r="E114" s="18"/>
      <c r="F114" s="18"/>
      <c r="G114" s="107"/>
      <c r="H114" s="107"/>
      <c r="I114" s="18"/>
      <c r="M114" s="107"/>
      <c r="N114" s="107"/>
    </row>
    <row r="115" spans="3:14" ht="19.9" customHeight="1">
      <c r="C115" s="18"/>
      <c r="D115" s="107"/>
      <c r="E115" s="18"/>
      <c r="F115" s="18"/>
      <c r="G115" s="107"/>
      <c r="H115" s="107"/>
      <c r="I115" s="18"/>
      <c r="M115" s="107"/>
      <c r="N115" s="107"/>
    </row>
    <row r="116" spans="3:14" ht="19.9" customHeight="1">
      <c r="C116" s="18"/>
      <c r="D116" s="107"/>
      <c r="E116" s="18"/>
      <c r="F116" s="18"/>
      <c r="G116" s="107"/>
      <c r="H116" s="107"/>
      <c r="I116" s="18"/>
      <c r="M116" s="107"/>
      <c r="N116" s="107"/>
    </row>
    <row r="117" spans="3:14" ht="19.9" customHeight="1">
      <c r="C117" s="18"/>
      <c r="D117" s="107"/>
      <c r="E117" s="18"/>
      <c r="F117" s="18"/>
      <c r="G117" s="107"/>
      <c r="H117" s="107"/>
      <c r="I117" s="18"/>
      <c r="M117" s="107"/>
      <c r="N117" s="107"/>
    </row>
    <row r="118" spans="3:14" ht="15">
      <c r="C118" s="18"/>
      <c r="D118" s="107"/>
      <c r="E118" s="18"/>
      <c r="F118" s="18"/>
      <c r="G118" s="107"/>
      <c r="H118" s="107"/>
      <c r="I118" s="18"/>
      <c r="M118" s="107"/>
      <c r="N118" s="107"/>
    </row>
    <row r="119" spans="3:14" ht="15">
      <c r="C119" s="18"/>
      <c r="D119" s="107"/>
      <c r="E119" s="18"/>
      <c r="F119" s="18"/>
      <c r="G119" s="107"/>
      <c r="H119" s="107"/>
      <c r="I119" s="18"/>
      <c r="M119" s="107"/>
      <c r="N119" s="107"/>
    </row>
    <row r="120" spans="3:14" ht="15">
      <c r="C120" s="18"/>
      <c r="D120" s="107"/>
      <c r="E120" s="18"/>
      <c r="F120" s="18"/>
      <c r="G120" s="107"/>
      <c r="H120" s="107"/>
      <c r="I120" s="18"/>
      <c r="M120" s="107"/>
      <c r="N120" s="107"/>
    </row>
    <row r="121" spans="3:14" ht="15">
      <c r="C121" s="18"/>
      <c r="D121" s="107"/>
      <c r="E121" s="18"/>
      <c r="F121" s="18"/>
      <c r="G121" s="107"/>
      <c r="H121" s="107"/>
      <c r="I121" s="18"/>
      <c r="M121" s="107"/>
      <c r="N121" s="107"/>
    </row>
    <row r="122" spans="3:14" ht="15">
      <c r="C122" s="18"/>
      <c r="D122" s="107"/>
      <c r="E122" s="18"/>
      <c r="F122" s="18"/>
      <c r="G122" s="107"/>
      <c r="H122" s="107"/>
      <c r="I122" s="18"/>
      <c r="M122" s="107"/>
      <c r="N122" s="107"/>
    </row>
    <row r="123" spans="3:14" ht="15">
      <c r="C123" s="18"/>
      <c r="D123" s="107"/>
      <c r="E123" s="18"/>
      <c r="F123" s="18"/>
      <c r="G123" s="107"/>
      <c r="H123" s="107"/>
      <c r="I123" s="18"/>
      <c r="M123" s="107"/>
      <c r="N123" s="107"/>
    </row>
    <row r="124" spans="3:14" ht="15">
      <c r="C124" s="18"/>
      <c r="D124" s="107"/>
      <c r="E124" s="18"/>
      <c r="F124" s="18"/>
      <c r="G124" s="107"/>
      <c r="H124" s="107"/>
      <c r="I124" s="18"/>
      <c r="M124" s="107"/>
      <c r="N124" s="107"/>
    </row>
    <row r="125" spans="3:14" ht="15">
      <c r="C125" s="18"/>
      <c r="D125" s="107"/>
      <c r="E125" s="18"/>
      <c r="F125" s="18"/>
      <c r="G125" s="107"/>
      <c r="H125" s="107"/>
      <c r="I125" s="18"/>
      <c r="M125" s="107"/>
      <c r="N125" s="107"/>
    </row>
    <row r="126" spans="3:14" ht="15">
      <c r="C126" s="18"/>
      <c r="D126" s="107"/>
      <c r="E126" s="18"/>
      <c r="F126" s="18"/>
      <c r="G126" s="107"/>
      <c r="H126" s="107"/>
      <c r="I126" s="18"/>
      <c r="M126" s="107"/>
      <c r="N126" s="107"/>
    </row>
    <row r="127" spans="3:14" ht="15">
      <c r="C127" s="18"/>
      <c r="D127" s="107"/>
      <c r="E127" s="18"/>
      <c r="F127" s="18"/>
      <c r="G127" s="107"/>
      <c r="H127" s="107"/>
      <c r="I127" s="18"/>
      <c r="M127" s="107"/>
      <c r="N127" s="107"/>
    </row>
    <row r="128" spans="3:14" ht="15">
      <c r="C128" s="18"/>
      <c r="D128" s="107"/>
      <c r="E128" s="18"/>
      <c r="F128" s="18"/>
      <c r="G128" s="107"/>
      <c r="H128" s="107"/>
      <c r="I128" s="18"/>
      <c r="M128" s="107"/>
      <c r="N128" s="107"/>
    </row>
    <row r="129" spans="3:14" ht="15">
      <c r="C129" s="18"/>
      <c r="D129" s="107"/>
      <c r="E129" s="18"/>
      <c r="F129" s="18"/>
      <c r="G129" s="107"/>
      <c r="H129" s="107"/>
      <c r="I129" s="18"/>
      <c r="M129" s="107"/>
      <c r="N129" s="107"/>
    </row>
    <row r="130" spans="3:14" ht="15">
      <c r="C130" s="18"/>
      <c r="D130" s="107"/>
      <c r="E130" s="18"/>
      <c r="F130" s="18"/>
      <c r="G130" s="107"/>
      <c r="H130" s="107"/>
      <c r="I130" s="18"/>
      <c r="M130" s="107"/>
      <c r="N130" s="107"/>
    </row>
    <row r="131" spans="3:14" ht="15">
      <c r="C131" s="18"/>
      <c r="D131" s="107"/>
      <c r="E131" s="18"/>
      <c r="F131" s="18"/>
      <c r="G131" s="107"/>
      <c r="H131" s="107"/>
      <c r="I131" s="18"/>
      <c r="M131" s="107"/>
      <c r="N131" s="107"/>
    </row>
    <row r="132" spans="3:14" ht="15">
      <c r="C132" s="18"/>
      <c r="D132" s="107"/>
      <c r="E132" s="18"/>
      <c r="F132" s="18"/>
      <c r="G132" s="107"/>
      <c r="H132" s="107"/>
      <c r="I132" s="18"/>
      <c r="M132" s="107"/>
      <c r="N132" s="107"/>
    </row>
    <row r="133" spans="3:14" ht="15">
      <c r="C133" s="18"/>
      <c r="D133" s="107"/>
      <c r="E133" s="18"/>
      <c r="F133" s="18"/>
      <c r="G133" s="107"/>
      <c r="H133" s="107"/>
      <c r="I133" s="18"/>
      <c r="M133" s="107"/>
      <c r="N133" s="107"/>
    </row>
    <row r="134" spans="3:14" ht="15">
      <c r="C134" s="18"/>
      <c r="D134" s="107"/>
      <c r="E134" s="18"/>
      <c r="F134" s="18"/>
      <c r="G134" s="107"/>
      <c r="H134" s="107"/>
      <c r="I134" s="18"/>
      <c r="M134" s="107"/>
      <c r="N134" s="107"/>
    </row>
    <row r="135" spans="3:14" ht="15">
      <c r="C135" s="18"/>
      <c r="D135" s="107"/>
      <c r="E135" s="18"/>
      <c r="F135" s="18"/>
      <c r="G135" s="107"/>
      <c r="H135" s="107"/>
      <c r="I135" s="18"/>
      <c r="M135" s="107"/>
      <c r="N135" s="107"/>
    </row>
    <row r="136" spans="3:14" ht="15">
      <c r="C136" s="18"/>
      <c r="D136" s="107"/>
      <c r="E136" s="18"/>
      <c r="F136" s="18"/>
      <c r="G136" s="107"/>
      <c r="H136" s="107"/>
      <c r="I136" s="18"/>
      <c r="M136" s="107"/>
      <c r="N136" s="107"/>
    </row>
    <row r="137" spans="3:14" ht="15">
      <c r="C137" s="18"/>
      <c r="D137" s="107"/>
      <c r="E137" s="18"/>
      <c r="F137" s="18"/>
      <c r="G137" s="107"/>
      <c r="H137" s="107"/>
      <c r="I137" s="18"/>
      <c r="M137" s="107"/>
      <c r="N137" s="107"/>
    </row>
    <row r="138" spans="3:14" ht="15">
      <c r="C138" s="18"/>
      <c r="D138" s="107"/>
      <c r="E138" s="18"/>
      <c r="F138" s="18"/>
      <c r="G138" s="107"/>
      <c r="H138" s="107"/>
      <c r="I138" s="18"/>
      <c r="M138" s="107"/>
      <c r="N138" s="107"/>
    </row>
    <row r="139" spans="3:14" ht="15">
      <c r="C139" s="18"/>
      <c r="D139" s="107"/>
      <c r="E139" s="18"/>
      <c r="F139" s="18"/>
      <c r="G139" s="107"/>
      <c r="H139" s="107"/>
      <c r="I139" s="18"/>
      <c r="M139" s="107"/>
      <c r="N139" s="107"/>
    </row>
    <row r="140" spans="3:14" ht="15">
      <c r="C140" s="18"/>
      <c r="D140" s="107"/>
      <c r="E140" s="18"/>
      <c r="F140" s="18"/>
      <c r="G140" s="107"/>
      <c r="H140" s="107"/>
      <c r="I140" s="18"/>
      <c r="M140" s="107"/>
      <c r="N140" s="107"/>
    </row>
    <row r="141" spans="3:14" ht="15">
      <c r="C141" s="18"/>
      <c r="D141" s="107"/>
      <c r="E141" s="18"/>
      <c r="F141" s="18"/>
      <c r="G141" s="107"/>
      <c r="H141" s="107"/>
      <c r="I141" s="18"/>
      <c r="M141" s="107"/>
      <c r="N141" s="107"/>
    </row>
    <row r="142" spans="3:14" ht="15">
      <c r="C142" s="18"/>
      <c r="D142" s="107"/>
      <c r="E142" s="18"/>
      <c r="F142" s="18"/>
      <c r="G142" s="107"/>
      <c r="H142" s="107"/>
      <c r="I142" s="18"/>
      <c r="M142" s="107"/>
      <c r="N142" s="107"/>
    </row>
    <row r="143" spans="3:14" ht="15">
      <c r="C143" s="18"/>
      <c r="D143" s="107"/>
      <c r="E143" s="18"/>
      <c r="F143" s="18"/>
      <c r="G143" s="107"/>
      <c r="H143" s="107"/>
      <c r="I143" s="18"/>
      <c r="M143" s="107"/>
      <c r="N143" s="107"/>
    </row>
    <row r="144" spans="3:14" ht="15">
      <c r="C144" s="18"/>
      <c r="D144" s="107"/>
      <c r="E144" s="18"/>
      <c r="F144" s="18"/>
      <c r="G144" s="107"/>
      <c r="H144" s="107"/>
      <c r="I144" s="18"/>
      <c r="M144" s="107"/>
      <c r="N144" s="107"/>
    </row>
    <row r="145" spans="3:14" ht="15">
      <c r="C145" s="18"/>
      <c r="D145" s="107"/>
      <c r="E145" s="18"/>
      <c r="F145" s="18"/>
      <c r="G145" s="107"/>
      <c r="H145" s="107"/>
      <c r="I145" s="18"/>
      <c r="M145" s="107"/>
      <c r="N145" s="107"/>
    </row>
    <row r="146" spans="3:14" ht="15">
      <c r="C146" s="18"/>
      <c r="D146" s="107"/>
      <c r="E146" s="18"/>
      <c r="F146" s="18"/>
      <c r="G146" s="107"/>
      <c r="H146" s="107"/>
      <c r="I146" s="18"/>
      <c r="M146" s="107"/>
      <c r="N146" s="107"/>
    </row>
    <row r="147" spans="3:14" ht="15">
      <c r="C147" s="18"/>
      <c r="D147" s="107"/>
      <c r="E147" s="18"/>
      <c r="F147" s="18"/>
      <c r="G147" s="107"/>
      <c r="H147" s="107"/>
      <c r="I147" s="18"/>
      <c r="M147" s="107"/>
      <c r="N147" s="107"/>
    </row>
    <row r="148" spans="3:14" ht="15">
      <c r="C148" s="18"/>
      <c r="D148" s="107"/>
      <c r="E148" s="18"/>
      <c r="F148" s="18"/>
      <c r="G148" s="107"/>
      <c r="H148" s="107"/>
      <c r="I148" s="18"/>
      <c r="M148" s="107"/>
      <c r="N148" s="107"/>
    </row>
    <row r="149" spans="3:14" ht="15">
      <c r="C149" s="18"/>
      <c r="D149" s="107"/>
      <c r="E149" s="18"/>
      <c r="F149" s="18"/>
      <c r="G149" s="107"/>
      <c r="H149" s="107"/>
      <c r="I149" s="18"/>
      <c r="M149" s="107"/>
      <c r="N149" s="107"/>
    </row>
    <row r="150" spans="3:14" ht="15">
      <c r="C150" s="18"/>
      <c r="D150" s="107"/>
      <c r="E150" s="18"/>
      <c r="F150" s="18"/>
      <c r="G150" s="107"/>
      <c r="H150" s="107"/>
      <c r="I150" s="18"/>
      <c r="M150" s="107"/>
      <c r="N150" s="107"/>
    </row>
    <row r="151" spans="3:14" ht="15">
      <c r="C151" s="18"/>
      <c r="D151" s="107"/>
      <c r="E151" s="18"/>
      <c r="F151" s="18"/>
      <c r="G151" s="107"/>
      <c r="H151" s="107"/>
      <c r="I151" s="18"/>
      <c r="M151" s="107"/>
      <c r="N151" s="107"/>
    </row>
    <row r="152" spans="3:14" ht="15">
      <c r="C152" s="18"/>
      <c r="D152" s="107"/>
      <c r="E152" s="18"/>
      <c r="F152" s="18"/>
      <c r="G152" s="107"/>
      <c r="H152" s="107"/>
      <c r="I152" s="18"/>
      <c r="M152" s="107"/>
      <c r="N152" s="107"/>
    </row>
    <row r="153" spans="3:14" ht="15">
      <c r="C153" s="18"/>
      <c r="D153" s="107"/>
      <c r="E153" s="18"/>
      <c r="F153" s="18"/>
      <c r="G153" s="107"/>
      <c r="H153" s="107"/>
      <c r="I153" s="18"/>
      <c r="M153" s="107"/>
      <c r="N153" s="107"/>
    </row>
    <row r="154" spans="3:14" ht="15">
      <c r="C154" s="18"/>
      <c r="D154" s="107"/>
      <c r="E154" s="18"/>
      <c r="F154" s="18"/>
      <c r="G154" s="107"/>
      <c r="H154" s="107"/>
      <c r="I154" s="18"/>
      <c r="M154" s="107"/>
      <c r="N154" s="107"/>
    </row>
    <row r="155" spans="3:14" ht="15">
      <c r="C155" s="18"/>
      <c r="D155" s="107"/>
      <c r="E155" s="18"/>
      <c r="F155" s="18"/>
      <c r="G155" s="107"/>
      <c r="H155" s="107"/>
      <c r="I155" s="18"/>
      <c r="M155" s="107"/>
      <c r="N155" s="107"/>
    </row>
    <row r="156" spans="3:14" ht="15">
      <c r="C156" s="18"/>
      <c r="D156" s="107"/>
      <c r="E156" s="18"/>
      <c r="F156" s="18"/>
      <c r="G156" s="107"/>
      <c r="H156" s="107"/>
      <c r="I156" s="18"/>
      <c r="M156" s="107"/>
      <c r="N156" s="107"/>
    </row>
    <row r="157" spans="3:14" ht="15">
      <c r="C157" s="18"/>
      <c r="D157" s="107"/>
      <c r="E157" s="18"/>
      <c r="F157" s="18"/>
      <c r="G157" s="107"/>
      <c r="H157" s="107"/>
      <c r="I157" s="18"/>
      <c r="M157" s="107"/>
      <c r="N157" s="107"/>
    </row>
    <row r="158" spans="3:14" ht="15">
      <c r="C158" s="18"/>
      <c r="D158" s="107"/>
      <c r="E158" s="18"/>
      <c r="F158" s="18"/>
      <c r="G158" s="107"/>
      <c r="H158" s="107"/>
      <c r="I158" s="18"/>
      <c r="M158" s="107"/>
      <c r="N158" s="107"/>
    </row>
    <row r="159" spans="3:14" ht="15">
      <c r="C159" s="18"/>
      <c r="D159" s="107"/>
      <c r="E159" s="18"/>
      <c r="F159" s="18"/>
      <c r="G159" s="107"/>
      <c r="H159" s="107"/>
      <c r="I159" s="18"/>
      <c r="M159" s="107"/>
      <c r="N159" s="107"/>
    </row>
    <row r="160" spans="3:14" ht="15">
      <c r="C160" s="18"/>
      <c r="D160" s="107"/>
      <c r="E160" s="18"/>
      <c r="F160" s="18"/>
      <c r="G160" s="107"/>
      <c r="H160" s="107"/>
      <c r="I160" s="18"/>
      <c r="M160" s="107"/>
      <c r="N160" s="107"/>
    </row>
    <row r="161" spans="3:14" ht="15">
      <c r="C161" s="18"/>
      <c r="D161" s="107"/>
      <c r="E161" s="18"/>
      <c r="F161" s="18"/>
      <c r="G161" s="107"/>
      <c r="H161" s="107"/>
      <c r="I161" s="18"/>
      <c r="M161" s="107"/>
      <c r="N161" s="107"/>
    </row>
    <row r="162" spans="3:14" ht="15">
      <c r="C162" s="18"/>
      <c r="D162" s="107"/>
      <c r="E162" s="18"/>
      <c r="F162" s="18"/>
      <c r="G162" s="107"/>
      <c r="H162" s="107"/>
      <c r="I162" s="18"/>
      <c r="M162" s="107"/>
      <c r="N162" s="107"/>
    </row>
    <row r="163" spans="3:14" ht="15">
      <c r="C163" s="18"/>
      <c r="D163" s="107"/>
      <c r="E163" s="18"/>
      <c r="F163" s="18"/>
      <c r="G163" s="107"/>
      <c r="H163" s="107"/>
      <c r="I163" s="18"/>
      <c r="M163" s="107"/>
      <c r="N163" s="107"/>
    </row>
    <row r="164" spans="3:14" ht="15">
      <c r="C164" s="18"/>
      <c r="D164" s="107"/>
      <c r="E164" s="18"/>
      <c r="F164" s="18"/>
      <c r="G164" s="107"/>
      <c r="H164" s="107"/>
      <c r="I164" s="18"/>
      <c r="M164" s="107"/>
      <c r="N164" s="107"/>
    </row>
    <row r="165" spans="3:14" ht="15">
      <c r="C165" s="18"/>
      <c r="D165" s="107"/>
      <c r="E165" s="18"/>
      <c r="F165" s="18"/>
      <c r="G165" s="107"/>
      <c r="H165" s="107"/>
      <c r="I165" s="18"/>
      <c r="M165" s="107"/>
      <c r="N165" s="107"/>
    </row>
    <row r="166" spans="3:14" ht="15">
      <c r="C166" s="18"/>
      <c r="D166" s="107"/>
      <c r="E166" s="18"/>
      <c r="F166" s="18"/>
      <c r="G166" s="107"/>
      <c r="H166" s="107"/>
      <c r="I166" s="18"/>
      <c r="M166" s="107"/>
      <c r="N166" s="107"/>
    </row>
    <row r="167" spans="3:14" ht="15">
      <c r="C167" s="18"/>
      <c r="D167" s="107"/>
      <c r="E167" s="18"/>
      <c r="F167" s="18"/>
      <c r="G167" s="107"/>
      <c r="H167" s="107"/>
      <c r="I167" s="18"/>
      <c r="M167" s="107"/>
      <c r="N167" s="107"/>
    </row>
    <row r="168" spans="3:14" ht="15">
      <c r="C168" s="18"/>
      <c r="D168" s="107"/>
      <c r="E168" s="18"/>
      <c r="F168" s="18"/>
      <c r="G168" s="107"/>
      <c r="H168" s="107"/>
      <c r="I168" s="18"/>
      <c r="M168" s="107"/>
      <c r="N168" s="107"/>
    </row>
    <row r="169" spans="3:14" ht="15">
      <c r="C169" s="18"/>
      <c r="D169" s="107"/>
      <c r="E169" s="18"/>
      <c r="F169" s="18"/>
      <c r="G169" s="107"/>
      <c r="H169" s="107"/>
      <c r="I169" s="18"/>
      <c r="M169" s="107"/>
      <c r="N169" s="107"/>
    </row>
    <row r="170" spans="3:14" ht="15">
      <c r="C170" s="18"/>
      <c r="D170" s="107"/>
      <c r="E170" s="18"/>
      <c r="F170" s="18"/>
      <c r="G170" s="107"/>
      <c r="H170" s="107"/>
      <c r="I170" s="18"/>
      <c r="M170" s="107"/>
      <c r="N170" s="107"/>
    </row>
    <row r="171" spans="3:14" ht="15">
      <c r="C171" s="18"/>
      <c r="D171" s="107"/>
      <c r="E171" s="18"/>
      <c r="F171" s="18"/>
      <c r="G171" s="107"/>
      <c r="H171" s="107"/>
      <c r="I171" s="18"/>
      <c r="M171" s="107"/>
      <c r="N171" s="107"/>
    </row>
    <row r="172" spans="3:14" ht="15">
      <c r="C172" s="18"/>
      <c r="D172" s="107"/>
      <c r="E172" s="18"/>
      <c r="F172" s="18"/>
      <c r="G172" s="107"/>
      <c r="H172" s="107"/>
      <c r="I172" s="18"/>
      <c r="M172" s="107"/>
      <c r="N172" s="107"/>
    </row>
    <row r="173" spans="3:14" ht="15">
      <c r="C173" s="18"/>
      <c r="D173" s="107"/>
      <c r="E173" s="18"/>
      <c r="F173" s="18"/>
      <c r="G173" s="107"/>
      <c r="H173" s="107"/>
      <c r="I173" s="18"/>
      <c r="M173" s="107"/>
      <c r="N173" s="107"/>
    </row>
    <row r="174" spans="3:14" ht="15">
      <c r="C174" s="18"/>
      <c r="D174" s="107"/>
      <c r="E174" s="18"/>
      <c r="F174" s="18"/>
      <c r="G174" s="107"/>
      <c r="H174" s="107"/>
      <c r="I174" s="18"/>
      <c r="M174" s="107"/>
      <c r="N174" s="107"/>
    </row>
    <row r="175" spans="3:14" ht="15">
      <c r="C175" s="18"/>
      <c r="D175" s="107"/>
      <c r="E175" s="18"/>
      <c r="F175" s="18"/>
      <c r="G175" s="107"/>
      <c r="H175" s="107"/>
      <c r="I175" s="18"/>
      <c r="M175" s="107"/>
      <c r="N175" s="107"/>
    </row>
    <row r="176" spans="3:14" ht="15">
      <c r="C176" s="18"/>
      <c r="D176" s="107"/>
      <c r="E176" s="18"/>
      <c r="F176" s="18"/>
      <c r="G176" s="107"/>
      <c r="H176" s="107"/>
      <c r="I176" s="18"/>
      <c r="M176" s="107"/>
      <c r="N176" s="107"/>
    </row>
    <row r="177" spans="3:14" ht="15">
      <c r="C177" s="18"/>
      <c r="D177" s="107"/>
      <c r="E177" s="18"/>
      <c r="F177" s="18"/>
      <c r="G177" s="107"/>
      <c r="H177" s="107"/>
      <c r="I177" s="18"/>
      <c r="M177" s="107"/>
      <c r="N177" s="107"/>
    </row>
    <row r="178" spans="3:14" ht="15">
      <c r="C178" s="18"/>
      <c r="D178" s="107"/>
      <c r="E178" s="18"/>
      <c r="F178" s="18"/>
      <c r="G178" s="107"/>
      <c r="H178" s="107"/>
      <c r="I178" s="18"/>
      <c r="M178" s="107"/>
      <c r="N178" s="107"/>
    </row>
    <row r="179" spans="3:14" ht="15">
      <c r="C179" s="18"/>
      <c r="D179" s="107"/>
      <c r="E179" s="18"/>
      <c r="F179" s="18"/>
      <c r="G179" s="107"/>
      <c r="H179" s="107"/>
      <c r="I179" s="18"/>
      <c r="M179" s="107"/>
      <c r="N179" s="107"/>
    </row>
    <row r="180" spans="3:14" ht="15">
      <c r="C180" s="18"/>
      <c r="D180" s="107"/>
      <c r="E180" s="18"/>
      <c r="F180" s="18"/>
      <c r="G180" s="107"/>
      <c r="H180" s="107"/>
      <c r="I180" s="18"/>
      <c r="M180" s="107"/>
      <c r="N180" s="107"/>
    </row>
    <row r="181" spans="3:14" ht="15">
      <c r="C181" s="18"/>
      <c r="D181" s="107"/>
      <c r="E181" s="18"/>
      <c r="F181" s="18"/>
      <c r="G181" s="107"/>
      <c r="H181" s="107"/>
      <c r="I181" s="18"/>
      <c r="M181" s="107"/>
      <c r="N181" s="107"/>
    </row>
    <row r="182" spans="3:14" ht="15">
      <c r="C182" s="18"/>
      <c r="D182" s="107"/>
      <c r="E182" s="18"/>
      <c r="F182" s="18"/>
      <c r="G182" s="107"/>
      <c r="H182" s="107"/>
      <c r="I182" s="18"/>
      <c r="M182" s="107"/>
      <c r="N182" s="107"/>
    </row>
    <row r="183" spans="3:14" ht="15">
      <c r="C183" s="18"/>
      <c r="D183" s="107"/>
      <c r="E183" s="18"/>
      <c r="F183" s="18"/>
      <c r="G183" s="107"/>
      <c r="H183" s="107"/>
      <c r="I183" s="18"/>
      <c r="M183" s="107"/>
      <c r="N183" s="107"/>
    </row>
    <row r="184" spans="3:14" ht="15">
      <c r="C184" s="18"/>
      <c r="D184" s="107"/>
      <c r="E184" s="18"/>
      <c r="F184" s="18"/>
      <c r="G184" s="107"/>
      <c r="H184" s="107"/>
      <c r="I184" s="18"/>
      <c r="M184" s="107"/>
      <c r="N184" s="107"/>
    </row>
    <row r="185" spans="3:14" ht="15">
      <c r="C185" s="18"/>
      <c r="D185" s="107"/>
      <c r="E185" s="18"/>
      <c r="F185" s="18"/>
      <c r="G185" s="107"/>
      <c r="H185" s="107"/>
      <c r="I185" s="18"/>
      <c r="M185" s="107"/>
      <c r="N185" s="107"/>
    </row>
    <row r="186" spans="3:14" ht="15">
      <c r="C186" s="18"/>
      <c r="D186" s="107"/>
      <c r="E186" s="18"/>
      <c r="F186" s="18"/>
      <c r="G186" s="107"/>
      <c r="H186" s="107"/>
      <c r="I186" s="18"/>
      <c r="M186" s="107"/>
      <c r="N186" s="107"/>
    </row>
    <row r="187" spans="3:14" ht="15">
      <c r="C187" s="18"/>
      <c r="D187" s="107"/>
      <c r="E187" s="18"/>
      <c r="F187" s="18"/>
      <c r="G187" s="107"/>
      <c r="H187" s="107"/>
      <c r="I187" s="18"/>
      <c r="M187" s="107"/>
      <c r="N187" s="107"/>
    </row>
    <row r="188" spans="3:14" ht="15">
      <c r="C188" s="18"/>
      <c r="D188" s="107"/>
      <c r="E188" s="18"/>
      <c r="F188" s="18"/>
      <c r="G188" s="107"/>
      <c r="H188" s="107"/>
      <c r="I188" s="18"/>
      <c r="M188" s="107"/>
      <c r="N188" s="107"/>
    </row>
    <row r="189" spans="3:14" ht="15">
      <c r="C189" s="18"/>
      <c r="D189" s="107"/>
      <c r="E189" s="18"/>
      <c r="F189" s="18"/>
      <c r="G189" s="107"/>
      <c r="H189" s="107"/>
      <c r="I189" s="18"/>
      <c r="M189" s="107"/>
      <c r="N189" s="107"/>
    </row>
    <row r="190" spans="3:14" ht="15">
      <c r="C190" s="18"/>
      <c r="D190" s="107"/>
      <c r="E190" s="18"/>
      <c r="F190" s="18"/>
      <c r="G190" s="107"/>
      <c r="H190" s="107"/>
      <c r="I190" s="18"/>
      <c r="M190" s="107"/>
      <c r="N190" s="107"/>
    </row>
    <row r="191" spans="3:14" ht="15">
      <c r="C191" s="18"/>
      <c r="D191" s="107"/>
      <c r="E191" s="18"/>
      <c r="F191" s="18"/>
      <c r="G191" s="107"/>
      <c r="H191" s="107"/>
      <c r="I191" s="18"/>
      <c r="M191" s="107"/>
      <c r="N191" s="107"/>
    </row>
    <row r="192" spans="3:14" ht="15">
      <c r="C192" s="18"/>
      <c r="D192" s="107"/>
      <c r="E192" s="18"/>
      <c r="F192" s="18"/>
      <c r="G192" s="107"/>
      <c r="H192" s="107"/>
      <c r="I192" s="18"/>
      <c r="M192" s="107"/>
      <c r="N192" s="107"/>
    </row>
    <row r="193" spans="3:14" ht="15">
      <c r="C193" s="18"/>
      <c r="D193" s="107"/>
      <c r="E193" s="18"/>
      <c r="F193" s="18"/>
      <c r="G193" s="107"/>
      <c r="H193" s="107"/>
      <c r="I193" s="18"/>
      <c r="M193" s="107"/>
      <c r="N193" s="107"/>
    </row>
    <row r="194" spans="3:14" ht="15">
      <c r="C194" s="18"/>
      <c r="D194" s="107"/>
      <c r="E194" s="18"/>
      <c r="F194" s="18"/>
      <c r="G194" s="107"/>
      <c r="H194" s="107"/>
      <c r="I194" s="18"/>
      <c r="M194" s="107"/>
      <c r="N194" s="107"/>
    </row>
    <row r="195" spans="3:14" ht="15">
      <c r="C195" s="18"/>
      <c r="D195" s="107"/>
      <c r="E195" s="18"/>
      <c r="F195" s="18"/>
      <c r="G195" s="107"/>
      <c r="H195" s="107"/>
      <c r="I195" s="18"/>
      <c r="M195" s="107"/>
      <c r="N195" s="107"/>
    </row>
    <row r="196" spans="3:14" ht="15">
      <c r="C196" s="18"/>
      <c r="D196" s="107"/>
      <c r="E196" s="18"/>
      <c r="F196" s="18"/>
      <c r="G196" s="107"/>
      <c r="H196" s="107"/>
      <c r="I196" s="18"/>
      <c r="M196" s="107"/>
      <c r="N196" s="107"/>
    </row>
    <row r="197" spans="3:14" ht="15">
      <c r="C197" s="18"/>
      <c r="D197" s="107"/>
      <c r="E197" s="18"/>
      <c r="F197" s="18"/>
      <c r="G197" s="107"/>
      <c r="H197" s="107"/>
      <c r="I197" s="18"/>
      <c r="M197" s="107"/>
      <c r="N197" s="107"/>
    </row>
    <row r="198" spans="3:14" ht="15">
      <c r="C198" s="18"/>
      <c r="D198" s="107"/>
      <c r="E198" s="18"/>
      <c r="F198" s="18"/>
      <c r="G198" s="107"/>
      <c r="H198" s="107"/>
      <c r="I198" s="18"/>
      <c r="M198" s="107"/>
      <c r="N198" s="107"/>
    </row>
    <row r="199" spans="3:14" ht="15">
      <c r="C199" s="18"/>
      <c r="D199" s="107"/>
      <c r="E199" s="18"/>
      <c r="F199" s="18"/>
      <c r="G199" s="107"/>
      <c r="H199" s="107"/>
      <c r="I199" s="18"/>
      <c r="M199" s="107"/>
      <c r="N199" s="107"/>
    </row>
    <row r="200" spans="3:14" ht="15">
      <c r="C200" s="18"/>
      <c r="D200" s="107"/>
      <c r="E200" s="18"/>
      <c r="F200" s="18"/>
      <c r="G200" s="107"/>
      <c r="H200" s="107"/>
      <c r="I200" s="18"/>
      <c r="M200" s="107"/>
      <c r="N200" s="107"/>
    </row>
    <row r="201" spans="3:14" ht="15">
      <c r="C201" s="18"/>
      <c r="D201" s="107"/>
      <c r="E201" s="18"/>
      <c r="F201" s="18"/>
      <c r="G201" s="107"/>
      <c r="H201" s="107"/>
      <c r="I201" s="18"/>
      <c r="M201" s="107"/>
      <c r="N201" s="107"/>
    </row>
    <row r="202" spans="3:14" ht="15">
      <c r="C202" s="18"/>
      <c r="D202" s="107"/>
      <c r="E202" s="18"/>
      <c r="F202" s="18"/>
      <c r="G202" s="107"/>
      <c r="H202" s="107"/>
      <c r="I202" s="18"/>
      <c r="M202" s="107"/>
      <c r="N202" s="107"/>
    </row>
    <row r="203" spans="3:14" ht="15">
      <c r="C203" s="18"/>
      <c r="D203" s="107"/>
      <c r="E203" s="18"/>
      <c r="F203" s="18"/>
      <c r="G203" s="107"/>
      <c r="H203" s="107"/>
      <c r="I203" s="18"/>
      <c r="M203" s="107"/>
      <c r="N203" s="107"/>
    </row>
    <row r="204" spans="3:14" ht="15">
      <c r="C204" s="18"/>
      <c r="D204" s="107"/>
      <c r="E204" s="18"/>
      <c r="F204" s="18"/>
      <c r="G204" s="107"/>
      <c r="H204" s="107"/>
      <c r="I204" s="18"/>
      <c r="M204" s="107"/>
      <c r="N204" s="107"/>
    </row>
    <row r="205" spans="3:14" ht="15">
      <c r="C205" s="18"/>
      <c r="D205" s="107"/>
      <c r="E205" s="18"/>
      <c r="F205" s="18"/>
      <c r="G205" s="107"/>
      <c r="H205" s="107"/>
      <c r="I205" s="18"/>
      <c r="M205" s="107"/>
      <c r="N205" s="107"/>
    </row>
    <row r="206" spans="3:14" ht="15">
      <c r="C206" s="18"/>
      <c r="D206" s="107"/>
      <c r="E206" s="18"/>
      <c r="F206" s="18"/>
      <c r="G206" s="107"/>
      <c r="H206" s="107"/>
      <c r="I206" s="18"/>
      <c r="M206" s="107"/>
      <c r="N206" s="107"/>
    </row>
    <row r="207" spans="3:14" ht="15">
      <c r="C207" s="18"/>
      <c r="D207" s="107"/>
      <c r="E207" s="18"/>
      <c r="F207" s="18"/>
      <c r="G207" s="107"/>
      <c r="H207" s="107"/>
      <c r="I207" s="18"/>
      <c r="M207" s="107"/>
      <c r="N207" s="107"/>
    </row>
    <row r="208" spans="3:14" ht="15">
      <c r="C208" s="18"/>
      <c r="D208" s="107"/>
      <c r="E208" s="18"/>
      <c r="F208" s="18"/>
      <c r="G208" s="107"/>
      <c r="H208" s="107"/>
      <c r="I208" s="18"/>
      <c r="M208" s="107"/>
      <c r="N208" s="107"/>
    </row>
    <row r="209" spans="3:14" ht="15">
      <c r="C209" s="18"/>
      <c r="D209" s="107"/>
      <c r="E209" s="18"/>
      <c r="F209" s="18"/>
      <c r="G209" s="107"/>
      <c r="H209" s="107"/>
      <c r="I209" s="18"/>
      <c r="M209" s="107"/>
      <c r="N209" s="107"/>
    </row>
    <row r="210" spans="3:14" ht="15">
      <c r="C210" s="18"/>
      <c r="D210" s="107"/>
      <c r="E210" s="18"/>
      <c r="F210" s="18"/>
      <c r="G210" s="107"/>
      <c r="H210" s="107"/>
      <c r="I210" s="18"/>
      <c r="M210" s="107"/>
      <c r="N210" s="107"/>
    </row>
    <row r="211" spans="3:14" ht="15">
      <c r="C211" s="18"/>
      <c r="D211" s="107"/>
      <c r="E211" s="18"/>
      <c r="F211" s="18"/>
      <c r="G211" s="107"/>
      <c r="H211" s="107"/>
      <c r="I211" s="18"/>
      <c r="M211" s="107"/>
      <c r="N211" s="107"/>
    </row>
    <row r="212" spans="3:14" ht="15">
      <c r="C212" s="18"/>
      <c r="D212" s="107"/>
      <c r="E212" s="18"/>
      <c r="F212" s="18"/>
      <c r="G212" s="107"/>
      <c r="H212" s="107"/>
      <c r="I212" s="18"/>
      <c r="M212" s="107"/>
      <c r="N212" s="107"/>
    </row>
    <row r="213" spans="3:14" ht="15">
      <c r="C213" s="18"/>
      <c r="D213" s="107"/>
      <c r="E213" s="18"/>
      <c r="F213" s="18"/>
      <c r="G213" s="107"/>
      <c r="H213" s="107"/>
      <c r="I213" s="18"/>
      <c r="M213" s="107"/>
      <c r="N213" s="107"/>
    </row>
    <row r="214" spans="3:14" ht="15">
      <c r="C214" s="18"/>
      <c r="D214" s="107"/>
      <c r="E214" s="18"/>
      <c r="F214" s="18"/>
      <c r="G214" s="107"/>
      <c r="H214" s="107"/>
      <c r="I214" s="18"/>
      <c r="M214" s="107"/>
      <c r="N214" s="107"/>
    </row>
    <row r="215" spans="3:14" ht="15">
      <c r="C215" s="18"/>
      <c r="D215" s="107"/>
      <c r="E215" s="18"/>
      <c r="F215" s="18"/>
      <c r="G215" s="107"/>
      <c r="H215" s="107"/>
      <c r="I215" s="18"/>
      <c r="M215" s="107"/>
      <c r="N215" s="107"/>
    </row>
    <row r="216" spans="3:14" ht="15">
      <c r="C216" s="18"/>
      <c r="D216" s="107"/>
      <c r="E216" s="18"/>
      <c r="F216" s="18"/>
      <c r="G216" s="107"/>
      <c r="H216" s="107"/>
      <c r="I216" s="18"/>
      <c r="M216" s="107"/>
      <c r="N216" s="107"/>
    </row>
    <row r="217" spans="3:14" ht="15">
      <c r="C217" s="18"/>
      <c r="D217" s="107"/>
      <c r="E217" s="18"/>
      <c r="F217" s="18"/>
      <c r="G217" s="107"/>
      <c r="H217" s="107"/>
      <c r="I217" s="18"/>
      <c r="M217" s="107"/>
      <c r="N217" s="107"/>
    </row>
    <row r="218" spans="3:14" ht="15">
      <c r="C218" s="18"/>
      <c r="D218" s="107"/>
      <c r="E218" s="18"/>
      <c r="F218" s="18"/>
      <c r="G218" s="107"/>
      <c r="H218" s="107"/>
      <c r="I218" s="18"/>
      <c r="M218" s="107"/>
      <c r="N218" s="107"/>
    </row>
    <row r="219" spans="3:14" ht="15">
      <c r="C219" s="18"/>
      <c r="D219" s="107"/>
      <c r="E219" s="18"/>
      <c r="F219" s="18"/>
      <c r="G219" s="107"/>
      <c r="H219" s="107"/>
      <c r="I219" s="18"/>
      <c r="M219" s="107"/>
      <c r="N219" s="107"/>
    </row>
    <row r="220" spans="3:14" ht="15">
      <c r="C220" s="18"/>
      <c r="D220" s="107"/>
      <c r="E220" s="18"/>
      <c r="F220" s="18"/>
      <c r="G220" s="107"/>
      <c r="H220" s="107"/>
      <c r="I220" s="18"/>
      <c r="M220" s="107"/>
      <c r="N220" s="107"/>
    </row>
    <row r="221" spans="3:14" ht="15">
      <c r="C221" s="18"/>
      <c r="D221" s="107"/>
      <c r="E221" s="18"/>
      <c r="F221" s="18"/>
      <c r="G221" s="107"/>
      <c r="H221" s="107"/>
      <c r="I221" s="18"/>
      <c r="M221" s="107"/>
      <c r="N221" s="107"/>
    </row>
    <row r="222" spans="3:14" ht="15">
      <c r="C222" s="18"/>
      <c r="D222" s="107"/>
      <c r="E222" s="18"/>
      <c r="F222" s="18"/>
      <c r="G222" s="107"/>
      <c r="H222" s="107"/>
      <c r="I222" s="18"/>
      <c r="M222" s="107"/>
      <c r="N222" s="107"/>
    </row>
    <row r="223" spans="3:14" ht="15">
      <c r="C223" s="18"/>
      <c r="D223" s="107"/>
      <c r="E223" s="18"/>
      <c r="F223" s="18"/>
      <c r="G223" s="107"/>
      <c r="H223" s="107"/>
      <c r="I223" s="18"/>
      <c r="M223" s="107"/>
      <c r="N223" s="107"/>
    </row>
    <row r="224" spans="3:14" ht="15">
      <c r="C224" s="18"/>
      <c r="D224" s="107"/>
      <c r="E224" s="18"/>
      <c r="F224" s="18"/>
      <c r="G224" s="107"/>
      <c r="H224" s="107"/>
      <c r="I224" s="18"/>
      <c r="M224" s="107"/>
      <c r="N224" s="107"/>
    </row>
    <row r="225" spans="3:14" ht="15">
      <c r="C225" s="18"/>
      <c r="D225" s="107"/>
      <c r="E225" s="18"/>
      <c r="F225" s="18"/>
      <c r="G225" s="107"/>
      <c r="H225" s="107"/>
      <c r="I225" s="18"/>
      <c r="M225" s="107"/>
      <c r="N225" s="107"/>
    </row>
    <row r="226" spans="3:14" ht="15">
      <c r="C226" s="18"/>
      <c r="D226" s="107"/>
      <c r="E226" s="18"/>
      <c r="F226" s="18"/>
      <c r="G226" s="107"/>
      <c r="H226" s="107"/>
      <c r="I226" s="18"/>
      <c r="M226" s="107"/>
      <c r="N226" s="107"/>
    </row>
    <row r="227" spans="3:14" ht="15">
      <c r="C227" s="18"/>
      <c r="D227" s="107"/>
      <c r="E227" s="18"/>
      <c r="F227" s="18"/>
      <c r="G227" s="107"/>
      <c r="H227" s="107"/>
      <c r="I227" s="18"/>
      <c r="M227" s="107"/>
      <c r="N227" s="107"/>
    </row>
    <row r="228" spans="3:14" ht="15">
      <c r="C228" s="18"/>
      <c r="D228" s="107"/>
      <c r="E228" s="18"/>
      <c r="F228" s="18"/>
      <c r="G228" s="107"/>
      <c r="H228" s="107"/>
      <c r="I228" s="18"/>
      <c r="M228" s="107"/>
      <c r="N228" s="107"/>
    </row>
    <row r="229" spans="3:14" ht="15">
      <c r="C229" s="18"/>
      <c r="D229" s="107"/>
      <c r="E229" s="18"/>
      <c r="F229" s="18"/>
      <c r="G229" s="107"/>
      <c r="H229" s="107"/>
      <c r="I229" s="18"/>
      <c r="M229" s="107"/>
      <c r="N229" s="107"/>
    </row>
    <row r="230" spans="3:14" ht="15">
      <c r="C230" s="18"/>
      <c r="D230" s="107"/>
      <c r="E230" s="18"/>
      <c r="F230" s="18"/>
      <c r="G230" s="107"/>
      <c r="H230" s="107"/>
      <c r="I230" s="18"/>
      <c r="M230" s="107"/>
      <c r="N230" s="107"/>
    </row>
    <row r="231" spans="3:14" ht="15">
      <c r="C231" s="18"/>
      <c r="D231" s="107"/>
      <c r="E231" s="18"/>
      <c r="F231" s="18"/>
      <c r="G231" s="107"/>
      <c r="H231" s="107"/>
      <c r="I231" s="18"/>
      <c r="M231" s="107"/>
      <c r="N231" s="107"/>
    </row>
    <row r="232" spans="3:14" ht="15">
      <c r="C232" s="18"/>
      <c r="D232" s="107"/>
      <c r="E232" s="18"/>
      <c r="F232" s="18"/>
      <c r="G232" s="107"/>
      <c r="H232" s="107"/>
      <c r="I232" s="18"/>
      <c r="M232" s="107"/>
      <c r="N232" s="107"/>
    </row>
    <row r="233" spans="3:14" ht="15">
      <c r="C233" s="18"/>
      <c r="D233" s="107"/>
      <c r="E233" s="18"/>
      <c r="F233" s="18"/>
      <c r="G233" s="107"/>
      <c r="H233" s="107"/>
      <c r="I233" s="18"/>
      <c r="M233" s="107"/>
      <c r="N233" s="107"/>
    </row>
    <row r="234" spans="3:14" ht="15">
      <c r="C234" s="18"/>
      <c r="D234" s="107"/>
      <c r="E234" s="18"/>
      <c r="F234" s="18"/>
      <c r="G234" s="107"/>
      <c r="H234" s="107"/>
      <c r="I234" s="18"/>
      <c r="M234" s="107"/>
      <c r="N234" s="107"/>
    </row>
    <row r="235" spans="3:14" ht="15">
      <c r="C235" s="18"/>
      <c r="D235" s="107"/>
      <c r="E235" s="18"/>
      <c r="F235" s="18"/>
      <c r="G235" s="107"/>
      <c r="H235" s="107"/>
      <c r="I235" s="18"/>
      <c r="M235" s="107"/>
      <c r="N235" s="107"/>
    </row>
    <row r="236" spans="3:14" ht="15">
      <c r="C236" s="18"/>
      <c r="D236" s="107"/>
      <c r="E236" s="18"/>
      <c r="F236" s="18"/>
      <c r="G236" s="107"/>
      <c r="H236" s="107"/>
      <c r="I236" s="18"/>
      <c r="M236" s="107"/>
      <c r="N236" s="107"/>
    </row>
    <row r="237" spans="3:14" ht="15">
      <c r="C237" s="18"/>
      <c r="D237" s="107"/>
      <c r="E237" s="18"/>
      <c r="F237" s="18"/>
      <c r="G237" s="107"/>
      <c r="H237" s="107"/>
      <c r="I237" s="18"/>
      <c r="M237" s="107"/>
      <c r="N237" s="107"/>
    </row>
    <row r="238" spans="3:14" ht="15">
      <c r="C238" s="18"/>
      <c r="D238" s="107"/>
      <c r="E238" s="18"/>
      <c r="F238" s="18"/>
      <c r="G238" s="107"/>
      <c r="H238" s="107"/>
      <c r="I238" s="18"/>
      <c r="M238" s="107"/>
      <c r="N238" s="107"/>
    </row>
    <row r="239" spans="3:14" ht="15">
      <c r="C239" s="18"/>
      <c r="D239" s="107"/>
      <c r="E239" s="18"/>
      <c r="F239" s="18"/>
      <c r="G239" s="107"/>
      <c r="H239" s="107"/>
      <c r="I239" s="18"/>
      <c r="M239" s="107"/>
      <c r="N239" s="107"/>
    </row>
    <row r="240" spans="3:14" ht="15">
      <c r="C240" s="18"/>
      <c r="D240" s="107"/>
      <c r="E240" s="18"/>
      <c r="F240" s="18"/>
      <c r="G240" s="107"/>
      <c r="H240" s="107"/>
      <c r="I240" s="18"/>
      <c r="M240" s="107"/>
      <c r="N240" s="107"/>
    </row>
  </sheetData>
  <sheetProtection algorithmName="SHA-512" hashValue="m4Jxt1Oe4TVSKKD6FO+btcsE4I3sNg7GyX9EIQdrCg0c/wU2GpY7hN9yEfyIeGlvBoDlVB6S2sBMmE+pn/8Lxw==" saltValue="eD5TNdZpXnn/nEzuecXnxg==" spinCount="100000" sheet="1" objects="1" scenarios="1"/>
  <mergeCells count="31">
    <mergeCell ref="S18:S20"/>
    <mergeCell ref="L18:L20"/>
    <mergeCell ref="M18:M20"/>
    <mergeCell ref="T12:T14"/>
    <mergeCell ref="B23:G23"/>
    <mergeCell ref="P22:R22"/>
    <mergeCell ref="P23:R23"/>
    <mergeCell ref="H15:H17"/>
    <mergeCell ref="I15:I17"/>
    <mergeCell ref="J15:J17"/>
    <mergeCell ref="L15:L17"/>
    <mergeCell ref="M15:M17"/>
    <mergeCell ref="H18:H20"/>
    <mergeCell ref="P1:R1"/>
    <mergeCell ref="B1:E1"/>
    <mergeCell ref="B22:H22"/>
    <mergeCell ref="H7:H8"/>
    <mergeCell ref="I7:I8"/>
    <mergeCell ref="K7:K8"/>
    <mergeCell ref="J7:J8"/>
    <mergeCell ref="H11:H14"/>
    <mergeCell ref="I11:I14"/>
    <mergeCell ref="J11:J14"/>
    <mergeCell ref="L11:L14"/>
    <mergeCell ref="M11:M14"/>
    <mergeCell ref="K11:K14"/>
    <mergeCell ref="I18:I20"/>
    <mergeCell ref="J18:J20"/>
    <mergeCell ref="K18:K20"/>
    <mergeCell ref="L7:L8"/>
    <mergeCell ref="M7:M8"/>
  </mergeCells>
  <conditionalFormatting sqref="B7:B20">
    <cfRule type="cellIs" priority="36" dxfId="8" operator="greaterThanOrEqual">
      <formula>1</formula>
    </cfRule>
  </conditionalFormatting>
  <conditionalFormatting sqref="B7:B20 D7:D20">
    <cfRule type="containsBlanks" priority="39" dxfId="7">
      <formula>LEN(TRIM(B7))=0</formula>
    </cfRule>
  </conditionalFormatting>
  <conditionalFormatting sqref="R7:R20">
    <cfRule type="cellIs" priority="22" dxfId="6" operator="equal">
      <formula>"NEVYHOVUJE"</formula>
    </cfRule>
    <cfRule type="cellIs" priority="23" dxfId="5" operator="equal">
      <formula>"VYHOVUJE"</formula>
    </cfRule>
  </conditionalFormatting>
  <conditionalFormatting sqref="G7:G20 P7:P20">
    <cfRule type="notContainsBlanks" priority="14" dxfId="4">
      <formula>LEN(TRIM(G7))&gt;0</formula>
    </cfRule>
    <cfRule type="containsBlanks" priority="15" dxfId="0">
      <formula>LEN(TRIM(G7))=0</formula>
    </cfRule>
  </conditionalFormatting>
  <conditionalFormatting sqref="G7:G20 P7:P20">
    <cfRule type="notContainsBlanks" priority="13" dxfId="2">
      <formula>LEN(TRIM(G7))&gt;0</formula>
    </cfRule>
  </conditionalFormatting>
  <conditionalFormatting sqref="G7:G20">
    <cfRule type="notContainsBlanks" priority="12" dxfId="1">
      <formula>LEN(TRIM(G7))&gt;0</formula>
    </cfRule>
    <cfRule type="containsBlanks" priority="16" dxfId="0">
      <formula>LEN(TRIM(G7))=0</formula>
    </cfRule>
  </conditionalFormatting>
  <dataValidations count="4">
    <dataValidation type="list" showInputMessage="1" showErrorMessage="1" sqref="I9:I11 I7 I15">
      <formula1>"ANO,NE"</formula1>
    </dataValidation>
    <dataValidation type="list" showInputMessage="1" showErrorMessage="1" sqref="E7:E20">
      <formula1>"ks,bal,sada,m,"</formula1>
    </dataValidation>
    <dataValidation type="list" allowBlank="1" showInputMessage="1" showErrorMessage="1" sqref="I18">
      <formula1>"ANO,NE"</formula1>
    </dataValidation>
    <dataValidation type="list" allowBlank="1" showInputMessage="1" showErrorMessage="1" sqref="T15:T20 T7:T12">
      <formula1>CPV!$B$3:$B$407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zoomScale="85" zoomScaleNormal="85" workbookViewId="0" topLeftCell="A1">
      <selection activeCell="L1" sqref="L1"/>
    </sheetView>
  </sheetViews>
  <sheetFormatPr defaultColWidth="9.140625" defaultRowHeight="15"/>
  <cols>
    <col min="1" max="1" width="118.7109375" style="0" customWidth="1"/>
  </cols>
  <sheetData>
    <row r="1" spans="1:2" ht="307.5" customHeight="1" thickBot="1">
      <c r="A1" s="8" t="s">
        <v>279</v>
      </c>
      <c r="B1" s="2"/>
    </row>
    <row r="2" spans="1:2" ht="72.75" customHeight="1" thickBot="1">
      <c r="A2" s="14" t="s">
        <v>147</v>
      </c>
      <c r="B2" s="3"/>
    </row>
    <row r="8" ht="15.75">
      <c r="A8" s="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613"/>
  <sheetViews>
    <sheetView zoomScale="154" zoomScaleNormal="154" workbookViewId="0" topLeftCell="A53">
      <selection activeCell="A2" sqref="A2"/>
    </sheetView>
  </sheetViews>
  <sheetFormatPr defaultColWidth="9.140625" defaultRowHeight="15"/>
  <cols>
    <col min="2" max="2" width="98.28125" style="0" customWidth="1"/>
    <col min="3" max="3" width="9.421875" style="0" customWidth="1"/>
    <col min="5" max="5" width="106.421875" style="0" customWidth="1"/>
  </cols>
  <sheetData>
    <row r="1" ht="15">
      <c r="B1" s="5" t="s">
        <v>139</v>
      </c>
    </row>
    <row r="2" spans="2:4" ht="14.45">
      <c r="B2" s="5"/>
      <c r="D2" s="1"/>
    </row>
    <row r="3" spans="2:5" ht="15.75">
      <c r="B3" t="s">
        <v>11</v>
      </c>
      <c r="D3" s="4"/>
      <c r="E3" s="29"/>
    </row>
    <row r="4" spans="4:5" ht="14.45">
      <c r="D4" s="27"/>
      <c r="E4" s="27"/>
    </row>
    <row r="5" spans="2:5" ht="15">
      <c r="B5" t="s">
        <v>12</v>
      </c>
      <c r="E5" s="27"/>
    </row>
    <row r="6" ht="15">
      <c r="E6" s="27"/>
    </row>
    <row r="7" spans="2:5" ht="15">
      <c r="B7" t="s">
        <v>13</v>
      </c>
      <c r="E7" s="27"/>
    </row>
    <row r="8" ht="15">
      <c r="E8" s="27"/>
    </row>
    <row r="9" spans="2:5" ht="15">
      <c r="B9" t="s">
        <v>14</v>
      </c>
      <c r="E9" s="27"/>
    </row>
    <row r="10" ht="15">
      <c r="E10" s="27"/>
    </row>
    <row r="11" spans="2:5" ht="15">
      <c r="B11" t="s">
        <v>15</v>
      </c>
      <c r="E11" s="27"/>
    </row>
    <row r="12" ht="15">
      <c r="E12" s="27"/>
    </row>
    <row r="13" spans="2:5" ht="15">
      <c r="B13" t="s">
        <v>16</v>
      </c>
      <c r="E13" s="27"/>
    </row>
    <row r="14" ht="15">
      <c r="E14" s="27"/>
    </row>
    <row r="15" spans="2:5" ht="15">
      <c r="B15" t="s">
        <v>17</v>
      </c>
      <c r="E15" s="27"/>
    </row>
    <row r="16" ht="15">
      <c r="E16" s="27"/>
    </row>
    <row r="17" spans="2:5" ht="15">
      <c r="B17" t="s">
        <v>18</v>
      </c>
      <c r="E17" s="27"/>
    </row>
    <row r="18" ht="15">
      <c r="E18" s="27"/>
    </row>
    <row r="19" spans="2:5" ht="15">
      <c r="B19" t="s">
        <v>19</v>
      </c>
      <c r="E19" s="27"/>
    </row>
    <row r="20" ht="15">
      <c r="E20" s="27"/>
    </row>
    <row r="21" spans="2:5" ht="15">
      <c r="B21" t="s">
        <v>21</v>
      </c>
      <c r="E21" s="27"/>
    </row>
    <row r="22" ht="15">
      <c r="E22" s="27"/>
    </row>
    <row r="23" spans="2:5" ht="15">
      <c r="B23" t="s">
        <v>20</v>
      </c>
      <c r="E23" s="27"/>
    </row>
    <row r="24" ht="15">
      <c r="E24" s="27"/>
    </row>
    <row r="25" spans="2:5" ht="15">
      <c r="B25" t="s">
        <v>2</v>
      </c>
      <c r="E25" s="27"/>
    </row>
    <row r="26" ht="15">
      <c r="E26" s="27"/>
    </row>
    <row r="27" spans="2:5" ht="15">
      <c r="B27" t="s">
        <v>22</v>
      </c>
      <c r="E27" s="27"/>
    </row>
    <row r="28" ht="15">
      <c r="E28" s="27"/>
    </row>
    <row r="29" spans="2:5" ht="15">
      <c r="B29" t="s">
        <v>23</v>
      </c>
      <c r="E29" s="27"/>
    </row>
    <row r="30" ht="15">
      <c r="E30" s="27"/>
    </row>
    <row r="31" spans="2:5" ht="15">
      <c r="B31" t="s">
        <v>24</v>
      </c>
      <c r="E31" s="27"/>
    </row>
    <row r="32" ht="15">
      <c r="E32" s="27"/>
    </row>
    <row r="33" spans="2:5" ht="15">
      <c r="B33" t="s">
        <v>26</v>
      </c>
      <c r="E33" s="27"/>
    </row>
    <row r="34" ht="15">
      <c r="E34" s="27"/>
    </row>
    <row r="35" spans="2:5" ht="15">
      <c r="B35" t="s">
        <v>25</v>
      </c>
      <c r="E35" s="27"/>
    </row>
    <row r="36" ht="15">
      <c r="E36" s="27"/>
    </row>
    <row r="37" spans="2:5" ht="15">
      <c r="B37" t="s">
        <v>27</v>
      </c>
      <c r="E37" s="27"/>
    </row>
    <row r="38" ht="15">
      <c r="E38" s="27"/>
    </row>
    <row r="39" spans="2:5" ht="15">
      <c r="B39" t="s">
        <v>29</v>
      </c>
      <c r="E39" s="27"/>
    </row>
    <row r="40" ht="15">
      <c r="E40" s="27"/>
    </row>
    <row r="41" spans="2:5" ht="15">
      <c r="B41" t="s">
        <v>28</v>
      </c>
      <c r="E41" s="27"/>
    </row>
    <row r="42" ht="15">
      <c r="E42" s="27"/>
    </row>
    <row r="43" spans="2:5" ht="15">
      <c r="B43" t="s">
        <v>30</v>
      </c>
      <c r="E43" s="27"/>
    </row>
    <row r="44" ht="15">
      <c r="E44" s="27"/>
    </row>
    <row r="45" spans="2:5" ht="15">
      <c r="B45" t="s">
        <v>31</v>
      </c>
      <c r="E45" s="27"/>
    </row>
    <row r="46" ht="15">
      <c r="E46" s="27"/>
    </row>
    <row r="47" spans="2:5" ht="15">
      <c r="B47" t="s">
        <v>32</v>
      </c>
      <c r="E47" s="27"/>
    </row>
    <row r="48" ht="15">
      <c r="E48" s="27"/>
    </row>
    <row r="49" spans="2:5" ht="15">
      <c r="B49" t="s">
        <v>33</v>
      </c>
      <c r="E49" s="27"/>
    </row>
    <row r="50" ht="15">
      <c r="E50" s="27"/>
    </row>
    <row r="51" spans="2:5" ht="15">
      <c r="B51" t="s">
        <v>34</v>
      </c>
      <c r="E51" s="27"/>
    </row>
    <row r="52" ht="15">
      <c r="E52" s="27"/>
    </row>
    <row r="53" spans="2:5" ht="15">
      <c r="B53" t="s">
        <v>35</v>
      </c>
      <c r="E53" s="27"/>
    </row>
    <row r="54" ht="15">
      <c r="E54" s="27"/>
    </row>
    <row r="55" spans="2:5" ht="15">
      <c r="B55" t="s">
        <v>36</v>
      </c>
      <c r="E55" s="27"/>
    </row>
    <row r="56" ht="15">
      <c r="E56" s="27"/>
    </row>
    <row r="57" spans="2:5" ht="15">
      <c r="B57" t="s">
        <v>37</v>
      </c>
      <c r="E57" s="27"/>
    </row>
    <row r="58" ht="15">
      <c r="E58" s="27"/>
    </row>
    <row r="59" spans="2:5" ht="15">
      <c r="B59" t="s">
        <v>38</v>
      </c>
      <c r="E59" s="27"/>
    </row>
    <row r="60" ht="15">
      <c r="E60" s="27"/>
    </row>
    <row r="61" spans="2:5" ht="15">
      <c r="B61" t="s">
        <v>39</v>
      </c>
      <c r="E61" s="27"/>
    </row>
    <row r="62" ht="15">
      <c r="E62" s="27"/>
    </row>
    <row r="63" spans="2:5" ht="15">
      <c r="B63" t="s">
        <v>40</v>
      </c>
      <c r="E63" s="27"/>
    </row>
    <row r="64" ht="15">
      <c r="E64" s="27"/>
    </row>
    <row r="65" spans="2:5" ht="15">
      <c r="B65" t="s">
        <v>4</v>
      </c>
      <c r="E65" s="27"/>
    </row>
    <row r="66" ht="15">
      <c r="E66" s="27"/>
    </row>
    <row r="67" spans="2:5" ht="15">
      <c r="B67" t="s">
        <v>41</v>
      </c>
      <c r="E67" s="27"/>
    </row>
    <row r="68" ht="15">
      <c r="E68" s="27"/>
    </row>
    <row r="69" spans="2:5" ht="15">
      <c r="B69" t="s">
        <v>42</v>
      </c>
      <c r="E69" s="27"/>
    </row>
    <row r="70" ht="15">
      <c r="E70" s="27"/>
    </row>
    <row r="71" spans="2:5" ht="15">
      <c r="B71" t="s">
        <v>43</v>
      </c>
      <c r="E71" s="27"/>
    </row>
    <row r="72" ht="15">
      <c r="E72" s="27"/>
    </row>
    <row r="73" spans="2:5" ht="15">
      <c r="B73" t="s">
        <v>44</v>
      </c>
      <c r="E73" s="27"/>
    </row>
    <row r="74" ht="15">
      <c r="E74" s="27"/>
    </row>
    <row r="75" spans="2:5" ht="15">
      <c r="B75" t="s">
        <v>45</v>
      </c>
      <c r="E75" s="27"/>
    </row>
    <row r="76" ht="15">
      <c r="E76" s="27"/>
    </row>
    <row r="77" spans="2:5" ht="15">
      <c r="B77" t="s">
        <v>46</v>
      </c>
      <c r="E77" s="27"/>
    </row>
    <row r="78" ht="15">
      <c r="E78" s="27"/>
    </row>
    <row r="79" spans="2:5" ht="15">
      <c r="B79" t="s">
        <v>47</v>
      </c>
      <c r="E79" s="27"/>
    </row>
    <row r="80" ht="15">
      <c r="E80" s="27"/>
    </row>
    <row r="81" spans="2:5" ht="15">
      <c r="B81" t="s">
        <v>48</v>
      </c>
      <c r="E81" s="27"/>
    </row>
    <row r="82" ht="15">
      <c r="E82" s="27"/>
    </row>
    <row r="83" spans="2:5" ht="15">
      <c r="B83" t="s">
        <v>49</v>
      </c>
      <c r="E83" s="27"/>
    </row>
    <row r="84" ht="15">
      <c r="E84" s="27"/>
    </row>
    <row r="85" spans="2:5" ht="15">
      <c r="B85" t="s">
        <v>50</v>
      </c>
      <c r="E85" s="27"/>
    </row>
    <row r="86" ht="15">
      <c r="E86" s="27"/>
    </row>
    <row r="87" spans="2:5" ht="15.6" customHeight="1">
      <c r="B87" t="s">
        <v>51</v>
      </c>
      <c r="E87" s="27"/>
    </row>
    <row r="88" ht="15">
      <c r="E88" s="27"/>
    </row>
    <row r="89" spans="2:5" ht="15">
      <c r="B89" t="s">
        <v>52</v>
      </c>
      <c r="E89" s="27"/>
    </row>
    <row r="90" ht="15">
      <c r="E90" s="27"/>
    </row>
    <row r="91" spans="2:5" ht="15">
      <c r="B91" t="s">
        <v>53</v>
      </c>
      <c r="E91" s="27"/>
    </row>
    <row r="92" ht="15">
      <c r="E92" s="27"/>
    </row>
    <row r="93" spans="2:5" ht="15">
      <c r="B93" t="s">
        <v>54</v>
      </c>
      <c r="E93" s="27"/>
    </row>
    <row r="94" ht="15">
      <c r="E94" s="27"/>
    </row>
    <row r="95" spans="2:5" ht="15">
      <c r="B95" t="s">
        <v>55</v>
      </c>
      <c r="E95" s="27"/>
    </row>
    <row r="96" ht="15">
      <c r="E96" s="27"/>
    </row>
    <row r="97" spans="2:5" ht="15">
      <c r="B97" t="s">
        <v>56</v>
      </c>
      <c r="E97" s="27"/>
    </row>
    <row r="98" ht="15">
      <c r="E98" s="27"/>
    </row>
    <row r="99" spans="2:5" ht="15">
      <c r="B99" t="s">
        <v>57</v>
      </c>
      <c r="E99" s="27"/>
    </row>
    <row r="100" ht="15">
      <c r="E100" s="27"/>
    </row>
    <row r="101" spans="2:5" ht="15">
      <c r="B101" t="s">
        <v>58</v>
      </c>
      <c r="E101" s="27"/>
    </row>
    <row r="102" ht="15">
      <c r="E102" s="27"/>
    </row>
    <row r="103" spans="2:5" ht="15">
      <c r="B103" t="s">
        <v>59</v>
      </c>
      <c r="E103" s="27"/>
    </row>
    <row r="104" ht="15">
      <c r="E104" s="27"/>
    </row>
    <row r="105" spans="2:5" ht="15">
      <c r="B105" t="s">
        <v>60</v>
      </c>
      <c r="E105" s="27"/>
    </row>
    <row r="106" ht="15">
      <c r="E106" s="27"/>
    </row>
    <row r="107" spans="2:5" ht="15">
      <c r="B107" t="s">
        <v>61</v>
      </c>
      <c r="E107" s="27"/>
    </row>
    <row r="108" ht="15">
      <c r="E108" s="27"/>
    </row>
    <row r="109" spans="2:5" ht="15">
      <c r="B109" t="s">
        <v>62</v>
      </c>
      <c r="E109" s="27"/>
    </row>
    <row r="110" ht="15">
      <c r="E110" s="27"/>
    </row>
    <row r="111" spans="2:5" ht="15">
      <c r="B111" t="s">
        <v>63</v>
      </c>
      <c r="E111" s="27"/>
    </row>
    <row r="112" ht="15">
      <c r="E112" s="27"/>
    </row>
    <row r="113" spans="2:5" ht="15">
      <c r="B113" t="s">
        <v>64</v>
      </c>
      <c r="E113" s="27"/>
    </row>
    <row r="114" ht="15">
      <c r="E114" s="27"/>
    </row>
    <row r="115" spans="2:5" ht="15">
      <c r="B115" t="s">
        <v>65</v>
      </c>
      <c r="E115" s="27"/>
    </row>
    <row r="116" ht="15">
      <c r="E116" s="27"/>
    </row>
    <row r="117" spans="2:5" ht="15">
      <c r="B117" t="s">
        <v>66</v>
      </c>
      <c r="E117" s="27"/>
    </row>
    <row r="118" ht="15">
      <c r="E118" s="27"/>
    </row>
    <row r="119" spans="2:5" ht="15">
      <c r="B119" t="s">
        <v>67</v>
      </c>
      <c r="E119" s="27"/>
    </row>
    <row r="120" ht="15">
      <c r="E120" s="27"/>
    </row>
    <row r="121" spans="2:5" ht="15">
      <c r="B121" t="s">
        <v>68</v>
      </c>
      <c r="E121" s="27"/>
    </row>
    <row r="122" ht="15">
      <c r="E122" s="27"/>
    </row>
    <row r="123" spans="2:5" ht="15">
      <c r="B123" t="s">
        <v>69</v>
      </c>
      <c r="E123" s="27"/>
    </row>
    <row r="124" ht="15">
      <c r="E124" s="27"/>
    </row>
    <row r="125" spans="2:5" ht="15">
      <c r="B125" t="s">
        <v>70</v>
      </c>
      <c r="E125" s="27"/>
    </row>
    <row r="126" ht="15">
      <c r="E126" s="27"/>
    </row>
    <row r="127" spans="2:5" ht="15">
      <c r="B127" t="s">
        <v>71</v>
      </c>
      <c r="E127" s="27"/>
    </row>
    <row r="128" ht="15">
      <c r="E128" s="27"/>
    </row>
    <row r="129" spans="2:5" ht="15">
      <c r="B129" t="s">
        <v>3</v>
      </c>
      <c r="E129" s="27"/>
    </row>
    <row r="130" ht="15">
      <c r="E130" s="27"/>
    </row>
    <row r="131" spans="2:5" ht="15">
      <c r="B131" t="s">
        <v>72</v>
      </c>
      <c r="E131" s="27"/>
    </row>
    <row r="132" ht="15">
      <c r="E132" s="27"/>
    </row>
    <row r="133" spans="2:5" ht="15">
      <c r="B133" t="s">
        <v>73</v>
      </c>
      <c r="E133" s="27"/>
    </row>
    <row r="134" ht="15">
      <c r="E134" s="27"/>
    </row>
    <row r="135" spans="2:5" ht="15">
      <c r="B135" t="s">
        <v>74</v>
      </c>
      <c r="E135" s="27"/>
    </row>
    <row r="136" ht="15">
      <c r="E136" s="27"/>
    </row>
    <row r="137" spans="2:5" ht="15">
      <c r="B137" t="s">
        <v>75</v>
      </c>
      <c r="E137" s="27"/>
    </row>
    <row r="138" ht="15">
      <c r="E138" s="27"/>
    </row>
    <row r="139" spans="2:5" ht="15">
      <c r="B139" t="s">
        <v>76</v>
      </c>
      <c r="E139" s="27"/>
    </row>
    <row r="140" ht="15">
      <c r="E140" s="27"/>
    </row>
    <row r="141" spans="2:5" ht="15">
      <c r="B141" t="s">
        <v>77</v>
      </c>
      <c r="E141" s="27"/>
    </row>
    <row r="142" ht="15">
      <c r="E142" s="27"/>
    </row>
    <row r="143" spans="2:5" ht="15">
      <c r="B143" t="s">
        <v>78</v>
      </c>
      <c r="E143" s="27"/>
    </row>
    <row r="144" ht="15">
      <c r="E144" s="27"/>
    </row>
    <row r="145" spans="2:5" ht="15">
      <c r="B145" t="s">
        <v>79</v>
      </c>
      <c r="E145" s="27"/>
    </row>
    <row r="146" ht="15">
      <c r="E146" s="27"/>
    </row>
    <row r="147" spans="2:5" ht="15">
      <c r="B147" t="s">
        <v>80</v>
      </c>
      <c r="E147" s="27"/>
    </row>
    <row r="148" ht="15">
      <c r="E148" s="27"/>
    </row>
    <row r="149" spans="2:5" ht="15">
      <c r="B149" t="s">
        <v>81</v>
      </c>
      <c r="E149" s="27"/>
    </row>
    <row r="150" ht="15">
      <c r="E150" s="27"/>
    </row>
    <row r="151" spans="2:5" ht="15">
      <c r="B151" t="s">
        <v>82</v>
      </c>
      <c r="E151" s="27"/>
    </row>
    <row r="152" ht="15">
      <c r="E152" s="27"/>
    </row>
    <row r="153" spans="2:5" ht="15">
      <c r="B153" t="s">
        <v>83</v>
      </c>
      <c r="E153" s="27"/>
    </row>
    <row r="154" ht="15">
      <c r="E154" s="27"/>
    </row>
    <row r="155" spans="2:5" ht="15">
      <c r="B155" t="s">
        <v>84</v>
      </c>
      <c r="E155" s="27"/>
    </row>
    <row r="156" ht="15">
      <c r="E156" s="27"/>
    </row>
    <row r="157" spans="2:5" ht="15">
      <c r="B157" t="s">
        <v>85</v>
      </c>
      <c r="E157" s="27"/>
    </row>
    <row r="158" ht="15">
      <c r="E158" s="27"/>
    </row>
    <row r="159" spans="2:5" ht="15">
      <c r="B159" t="s">
        <v>86</v>
      </c>
      <c r="E159" s="27"/>
    </row>
    <row r="160" ht="15">
      <c r="E160" s="27"/>
    </row>
    <row r="161" spans="2:5" ht="15">
      <c r="B161" t="s">
        <v>87</v>
      </c>
      <c r="E161" s="27"/>
    </row>
    <row r="162" ht="15">
      <c r="E162" s="27"/>
    </row>
    <row r="163" spans="2:5" ht="15">
      <c r="B163" t="s">
        <v>88</v>
      </c>
      <c r="E163" s="27"/>
    </row>
    <row r="164" ht="15">
      <c r="E164" s="27"/>
    </row>
    <row r="165" spans="2:5" ht="15">
      <c r="B165" t="s">
        <v>89</v>
      </c>
      <c r="E165" s="27"/>
    </row>
    <row r="166" ht="15">
      <c r="E166" s="27"/>
    </row>
    <row r="167" spans="2:5" ht="15">
      <c r="B167" t="s">
        <v>90</v>
      </c>
      <c r="E167" s="27"/>
    </row>
    <row r="168" ht="15">
      <c r="E168" s="27"/>
    </row>
    <row r="169" spans="2:5" ht="15">
      <c r="B169" t="s">
        <v>91</v>
      </c>
      <c r="E169" s="27"/>
    </row>
    <row r="170" ht="15">
      <c r="E170" s="27"/>
    </row>
    <row r="171" spans="2:5" ht="15">
      <c r="B171" t="s">
        <v>92</v>
      </c>
      <c r="E171" s="27"/>
    </row>
    <row r="172" ht="15">
      <c r="E172" s="27"/>
    </row>
    <row r="173" spans="2:5" ht="15">
      <c r="B173" t="s">
        <v>93</v>
      </c>
      <c r="E173" s="27"/>
    </row>
    <row r="174" ht="15">
      <c r="E174" s="27"/>
    </row>
    <row r="175" spans="2:5" ht="15">
      <c r="B175" t="s">
        <v>94</v>
      </c>
      <c r="E175" s="27"/>
    </row>
    <row r="176" ht="15">
      <c r="E176" s="27"/>
    </row>
    <row r="177" spans="2:5" ht="15">
      <c r="B177" t="s">
        <v>95</v>
      </c>
      <c r="E177" s="27"/>
    </row>
    <row r="178" ht="15">
      <c r="E178" s="27"/>
    </row>
    <row r="179" spans="2:5" ht="15">
      <c r="B179" t="s">
        <v>96</v>
      </c>
      <c r="E179" s="27"/>
    </row>
    <row r="180" ht="15">
      <c r="E180" s="27"/>
    </row>
    <row r="181" spans="2:5" ht="15">
      <c r="B181" t="s">
        <v>97</v>
      </c>
      <c r="E181" s="27"/>
    </row>
    <row r="182" ht="15">
      <c r="E182" s="27"/>
    </row>
    <row r="183" spans="2:5" ht="15">
      <c r="B183" t="s">
        <v>98</v>
      </c>
      <c r="E183" s="27"/>
    </row>
    <row r="184" ht="15">
      <c r="E184" s="27"/>
    </row>
    <row r="185" spans="2:5" ht="15">
      <c r="B185" t="s">
        <v>99</v>
      </c>
      <c r="E185" s="27"/>
    </row>
    <row r="186" ht="15">
      <c r="E186" s="27"/>
    </row>
    <row r="187" spans="2:5" ht="15">
      <c r="B187" t="s">
        <v>100</v>
      </c>
      <c r="E187" s="27"/>
    </row>
    <row r="188" ht="15">
      <c r="E188" s="27"/>
    </row>
    <row r="189" spans="2:5" ht="15">
      <c r="B189" t="s">
        <v>101</v>
      </c>
      <c r="E189" s="27"/>
    </row>
    <row r="190" ht="15">
      <c r="E190" s="27"/>
    </row>
    <row r="191" spans="2:5" ht="15">
      <c r="B191" t="s">
        <v>102</v>
      </c>
      <c r="E191" s="27"/>
    </row>
    <row r="192" ht="15">
      <c r="E192" s="27"/>
    </row>
    <row r="193" spans="2:5" ht="15">
      <c r="B193" t="s">
        <v>103</v>
      </c>
      <c r="E193" s="27"/>
    </row>
    <row r="194" ht="15">
      <c r="E194" s="27"/>
    </row>
    <row r="195" spans="2:5" ht="15">
      <c r="B195" t="s">
        <v>104</v>
      </c>
      <c r="E195" s="27"/>
    </row>
    <row r="196" ht="15">
      <c r="E196" s="27"/>
    </row>
    <row r="197" spans="2:5" ht="15">
      <c r="B197" t="s">
        <v>105</v>
      </c>
      <c r="E197" s="27"/>
    </row>
    <row r="198" ht="15">
      <c r="E198" s="27"/>
    </row>
    <row r="199" spans="2:5" ht="15">
      <c r="B199" t="s">
        <v>106</v>
      </c>
      <c r="E199" s="27"/>
    </row>
    <row r="200" ht="15">
      <c r="E200" s="27"/>
    </row>
    <row r="201" spans="2:5" ht="15">
      <c r="B201" t="s">
        <v>107</v>
      </c>
      <c r="E201" s="27"/>
    </row>
    <row r="202" ht="15">
      <c r="E202" s="27"/>
    </row>
    <row r="203" spans="2:5" ht="15">
      <c r="B203" t="s">
        <v>108</v>
      </c>
      <c r="E203" s="27"/>
    </row>
    <row r="204" ht="15">
      <c r="E204" s="27"/>
    </row>
    <row r="205" spans="2:5" ht="15">
      <c r="B205" t="s">
        <v>109</v>
      </c>
      <c r="E205" s="27"/>
    </row>
    <row r="206" ht="15">
      <c r="E206" s="27"/>
    </row>
    <row r="207" ht="15">
      <c r="B207" t="s">
        <v>110</v>
      </c>
    </row>
    <row r="208" ht="15">
      <c r="E208" s="27"/>
    </row>
    <row r="209" ht="15">
      <c r="B209" t="s">
        <v>111</v>
      </c>
    </row>
    <row r="210" ht="15">
      <c r="E210" s="27"/>
    </row>
    <row r="211" ht="15">
      <c r="B211" t="s">
        <v>112</v>
      </c>
    </row>
    <row r="212" ht="15">
      <c r="E212" s="27"/>
    </row>
    <row r="213" ht="15">
      <c r="B213" t="s">
        <v>113</v>
      </c>
    </row>
    <row r="214" ht="15">
      <c r="E214" s="27"/>
    </row>
    <row r="215" ht="15">
      <c r="B215" t="s">
        <v>114</v>
      </c>
    </row>
    <row r="216" ht="15">
      <c r="E216" s="27"/>
    </row>
    <row r="217" ht="15">
      <c r="B217" t="s">
        <v>115</v>
      </c>
    </row>
    <row r="218" ht="15">
      <c r="E218" s="27"/>
    </row>
    <row r="219" ht="15">
      <c r="B219" t="s">
        <v>116</v>
      </c>
    </row>
    <row r="220" ht="15">
      <c r="E220" s="27"/>
    </row>
    <row r="221" ht="15">
      <c r="B221" t="s">
        <v>117</v>
      </c>
    </row>
    <row r="222" ht="15">
      <c r="E222" s="27"/>
    </row>
    <row r="223" ht="15">
      <c r="B223" t="s">
        <v>118</v>
      </c>
    </row>
    <row r="224" ht="15">
      <c r="E224" s="27"/>
    </row>
    <row r="225" ht="15">
      <c r="B225" t="s">
        <v>119</v>
      </c>
    </row>
    <row r="226" ht="15">
      <c r="E226" s="27"/>
    </row>
    <row r="227" ht="15">
      <c r="B227" t="s">
        <v>120</v>
      </c>
    </row>
    <row r="228" ht="15">
      <c r="E228" s="27"/>
    </row>
    <row r="229" ht="15">
      <c r="B229" t="s">
        <v>121</v>
      </c>
    </row>
    <row r="230" ht="15">
      <c r="E230" s="27"/>
    </row>
    <row r="231" ht="15">
      <c r="B231" t="s">
        <v>122</v>
      </c>
    </row>
    <row r="232" ht="15">
      <c r="E232" s="27"/>
    </row>
    <row r="233" ht="15">
      <c r="B233" t="s">
        <v>123</v>
      </c>
    </row>
    <row r="234" ht="15">
      <c r="E234" s="27"/>
    </row>
    <row r="235" ht="15">
      <c r="B235" t="s">
        <v>124</v>
      </c>
    </row>
    <row r="236" ht="15">
      <c r="E236" s="27"/>
    </row>
    <row r="237" ht="15">
      <c r="B237" t="s">
        <v>125</v>
      </c>
    </row>
    <row r="238" ht="15">
      <c r="E238" s="27"/>
    </row>
    <row r="239" ht="15">
      <c r="B239" t="s">
        <v>126</v>
      </c>
    </row>
    <row r="240" ht="15">
      <c r="E240" s="27"/>
    </row>
    <row r="241" ht="15">
      <c r="B241" t="s">
        <v>127</v>
      </c>
    </row>
    <row r="242" ht="15">
      <c r="E242" s="27"/>
    </row>
    <row r="243" ht="15">
      <c r="B243" t="s">
        <v>128</v>
      </c>
    </row>
    <row r="244" ht="15">
      <c r="E244" s="27"/>
    </row>
    <row r="245" ht="15">
      <c r="B245" t="s">
        <v>134</v>
      </c>
    </row>
    <row r="246" ht="15">
      <c r="E246" s="27"/>
    </row>
    <row r="247" ht="15">
      <c r="B247" t="s">
        <v>148</v>
      </c>
    </row>
    <row r="248" ht="15">
      <c r="E248" s="27"/>
    </row>
    <row r="249" ht="15">
      <c r="B249" t="s">
        <v>5</v>
      </c>
    </row>
    <row r="250" ht="15">
      <c r="E250" s="27"/>
    </row>
    <row r="251" ht="15">
      <c r="B251" t="s">
        <v>5</v>
      </c>
    </row>
    <row r="252" ht="15">
      <c r="E252" s="27"/>
    </row>
    <row r="253" ht="15">
      <c r="B253" t="s">
        <v>149</v>
      </c>
    </row>
    <row r="254" ht="15">
      <c r="E254" s="27"/>
    </row>
    <row r="255" ht="15">
      <c r="B255" t="s">
        <v>135</v>
      </c>
    </row>
    <row r="256" ht="15">
      <c r="E256" s="27"/>
    </row>
    <row r="257" ht="15">
      <c r="B257" t="s">
        <v>6</v>
      </c>
    </row>
    <row r="258" ht="15">
      <c r="E258" s="27"/>
    </row>
    <row r="259" ht="15">
      <c r="B259" t="s">
        <v>6</v>
      </c>
    </row>
    <row r="260" ht="15">
      <c r="E260" s="27"/>
    </row>
    <row r="261" ht="15">
      <c r="B261" t="s">
        <v>150</v>
      </c>
    </row>
    <row r="262" ht="15">
      <c r="E262" s="27"/>
    </row>
    <row r="263" ht="15">
      <c r="B263" t="s">
        <v>136</v>
      </c>
    </row>
    <row r="264" ht="15">
      <c r="E264" s="27"/>
    </row>
    <row r="265" ht="15">
      <c r="B265" t="s">
        <v>7</v>
      </c>
    </row>
    <row r="266" ht="15">
      <c r="E266" s="27"/>
    </row>
    <row r="267" ht="15">
      <c r="B267" t="s">
        <v>7</v>
      </c>
    </row>
    <row r="268" ht="15">
      <c r="E268" s="27"/>
    </row>
    <row r="269" ht="15">
      <c r="B269" t="s">
        <v>137</v>
      </c>
    </row>
    <row r="270" ht="15">
      <c r="E270" s="27"/>
    </row>
    <row r="271" ht="15">
      <c r="B271" t="s">
        <v>8</v>
      </c>
    </row>
    <row r="272" ht="15">
      <c r="E272" s="27"/>
    </row>
    <row r="273" ht="15">
      <c r="B273" t="s">
        <v>9</v>
      </c>
    </row>
    <row r="274" ht="15">
      <c r="E274" s="27"/>
    </row>
    <row r="275" ht="15">
      <c r="B275" t="s">
        <v>151</v>
      </c>
    </row>
    <row r="276" ht="15">
      <c r="E276" s="27"/>
    </row>
    <row r="277" ht="15">
      <c r="B277" t="s">
        <v>138</v>
      </c>
    </row>
    <row r="278" ht="15">
      <c r="E278" s="27"/>
    </row>
    <row r="279" ht="15">
      <c r="B279" t="s">
        <v>10</v>
      </c>
    </row>
    <row r="280" ht="15">
      <c r="E280" s="27"/>
    </row>
    <row r="281" ht="15">
      <c r="B281" t="s">
        <v>152</v>
      </c>
    </row>
    <row r="282" ht="15">
      <c r="E282" s="27"/>
    </row>
    <row r="283" ht="15">
      <c r="B283" t="s">
        <v>153</v>
      </c>
    </row>
    <row r="284" ht="15">
      <c r="E284" s="27"/>
    </row>
    <row r="285" ht="15">
      <c r="B285" t="s">
        <v>154</v>
      </c>
    </row>
    <row r="286" ht="15">
      <c r="E286" s="27"/>
    </row>
    <row r="287" ht="15">
      <c r="B287" t="s">
        <v>155</v>
      </c>
    </row>
    <row r="288" ht="15">
      <c r="E288" s="27"/>
    </row>
    <row r="289" ht="15">
      <c r="B289" t="s">
        <v>156</v>
      </c>
    </row>
    <row r="290" ht="15">
      <c r="E290" s="27"/>
    </row>
    <row r="291" ht="15">
      <c r="B291" t="s">
        <v>157</v>
      </c>
    </row>
    <row r="292" ht="15">
      <c r="E292" s="27"/>
    </row>
    <row r="293" ht="15">
      <c r="B293" t="s">
        <v>158</v>
      </c>
    </row>
    <row r="294" ht="15">
      <c r="E294" s="27"/>
    </row>
    <row r="295" ht="15">
      <c r="B295" t="s">
        <v>159</v>
      </c>
    </row>
    <row r="296" ht="15">
      <c r="E296" s="27"/>
    </row>
    <row r="297" ht="15">
      <c r="B297" t="s">
        <v>160</v>
      </c>
    </row>
    <row r="298" ht="15">
      <c r="E298" s="27"/>
    </row>
    <row r="299" ht="15">
      <c r="B299" t="s">
        <v>161</v>
      </c>
    </row>
    <row r="300" ht="15">
      <c r="E300" s="27"/>
    </row>
    <row r="301" ht="15">
      <c r="B301" t="s">
        <v>162</v>
      </c>
    </row>
    <row r="302" ht="15">
      <c r="E302" s="27"/>
    </row>
    <row r="303" ht="15">
      <c r="B303" t="s">
        <v>163</v>
      </c>
    </row>
    <row r="304" ht="15">
      <c r="E304" s="27"/>
    </row>
    <row r="305" ht="15">
      <c r="B305" t="s">
        <v>164</v>
      </c>
    </row>
    <row r="306" ht="15">
      <c r="E306" s="27"/>
    </row>
    <row r="307" ht="15">
      <c r="B307" t="s">
        <v>165</v>
      </c>
    </row>
    <row r="308" ht="15">
      <c r="E308" s="27"/>
    </row>
    <row r="309" ht="15">
      <c r="B309" t="s">
        <v>166</v>
      </c>
    </row>
    <row r="310" ht="15">
      <c r="E310" s="27"/>
    </row>
    <row r="311" ht="15">
      <c r="B311" t="s">
        <v>167</v>
      </c>
    </row>
    <row r="312" ht="15">
      <c r="E312" s="27"/>
    </row>
    <row r="313" ht="15">
      <c r="B313" t="s">
        <v>168</v>
      </c>
    </row>
    <row r="314" ht="15">
      <c r="E314" s="27"/>
    </row>
    <row r="315" ht="15">
      <c r="B315" t="s">
        <v>169</v>
      </c>
    </row>
    <row r="316" ht="15">
      <c r="E316" s="27"/>
    </row>
    <row r="317" ht="15">
      <c r="B317" t="s">
        <v>170</v>
      </c>
    </row>
    <row r="318" ht="15">
      <c r="E318" s="27"/>
    </row>
    <row r="319" ht="15">
      <c r="B319" t="s">
        <v>171</v>
      </c>
    </row>
    <row r="320" ht="15">
      <c r="E320" s="27"/>
    </row>
    <row r="321" ht="15">
      <c r="B321" t="s">
        <v>172</v>
      </c>
    </row>
    <row r="322" ht="15">
      <c r="E322" s="27"/>
    </row>
    <row r="323" ht="15">
      <c r="B323" t="s">
        <v>173</v>
      </c>
    </row>
    <row r="324" ht="15">
      <c r="E324" s="28"/>
    </row>
    <row r="325" spans="2:5" ht="15">
      <c r="B325" t="s">
        <v>210</v>
      </c>
      <c r="D325" s="27"/>
      <c r="E325" s="27"/>
    </row>
    <row r="327" spans="2:5" ht="15">
      <c r="B327" t="s">
        <v>174</v>
      </c>
      <c r="E327" s="27"/>
    </row>
    <row r="329" spans="2:5" ht="15">
      <c r="B329" t="s">
        <v>175</v>
      </c>
      <c r="E329" s="27"/>
    </row>
    <row r="331" spans="2:5" ht="15">
      <c r="B331" t="s">
        <v>176</v>
      </c>
      <c r="E331" s="27"/>
    </row>
    <row r="333" spans="2:5" ht="15">
      <c r="B333" t="s">
        <v>177</v>
      </c>
      <c r="E333" s="27"/>
    </row>
    <row r="335" spans="2:5" ht="15">
      <c r="B335" t="s">
        <v>178</v>
      </c>
      <c r="E335" s="27"/>
    </row>
    <row r="337" spans="2:5" ht="15">
      <c r="B337" t="s">
        <v>179</v>
      </c>
      <c r="E337" s="27"/>
    </row>
    <row r="339" spans="2:5" ht="15">
      <c r="B339" t="s">
        <v>180</v>
      </c>
      <c r="E339" s="27"/>
    </row>
    <row r="341" spans="2:5" ht="15">
      <c r="B341" t="s">
        <v>181</v>
      </c>
      <c r="E341" s="27"/>
    </row>
    <row r="343" spans="2:5" ht="15">
      <c r="B343" t="s">
        <v>182</v>
      </c>
      <c r="E343" s="27"/>
    </row>
    <row r="345" spans="2:5" ht="15">
      <c r="B345" t="s">
        <v>183</v>
      </c>
      <c r="E345" s="27"/>
    </row>
    <row r="347" spans="2:5" ht="15">
      <c r="B347" t="s">
        <v>184</v>
      </c>
      <c r="E347" s="27"/>
    </row>
    <row r="349" spans="2:5" ht="15">
      <c r="B349" t="s">
        <v>185</v>
      </c>
      <c r="E349" s="27"/>
    </row>
    <row r="351" spans="2:5" ht="15">
      <c r="B351" t="s">
        <v>186</v>
      </c>
      <c r="E351" s="27"/>
    </row>
    <row r="353" spans="2:5" ht="15">
      <c r="B353" t="s">
        <v>187</v>
      </c>
      <c r="E353" s="27"/>
    </row>
    <row r="355" spans="2:5" ht="15">
      <c r="B355" t="s">
        <v>188</v>
      </c>
      <c r="E355" s="27"/>
    </row>
    <row r="357" spans="2:5" ht="15">
      <c r="B357" t="s">
        <v>189</v>
      </c>
      <c r="E357" s="27"/>
    </row>
    <row r="359" spans="2:5" ht="15">
      <c r="B359" t="s">
        <v>190</v>
      </c>
      <c r="E359" s="27"/>
    </row>
    <row r="361" spans="2:5" ht="15">
      <c r="B361" t="s">
        <v>191</v>
      </c>
      <c r="E361" s="27"/>
    </row>
    <row r="363" spans="2:5" ht="15">
      <c r="B363" t="s">
        <v>192</v>
      </c>
      <c r="E363" s="27"/>
    </row>
    <row r="365" spans="2:5" ht="15">
      <c r="B365" t="s">
        <v>193</v>
      </c>
      <c r="E365" s="27"/>
    </row>
    <row r="367" spans="2:5" ht="15">
      <c r="B367" t="s">
        <v>194</v>
      </c>
      <c r="E367" s="27"/>
    </row>
    <row r="369" spans="2:5" ht="15">
      <c r="B369" t="s">
        <v>195</v>
      </c>
      <c r="E369" s="27"/>
    </row>
    <row r="371" spans="2:5" ht="15">
      <c r="B371" t="s">
        <v>196</v>
      </c>
      <c r="E371" s="27"/>
    </row>
    <row r="373" spans="2:5" ht="15">
      <c r="B373" t="s">
        <v>197</v>
      </c>
      <c r="E373" s="27"/>
    </row>
    <row r="375" spans="2:5" ht="15">
      <c r="B375" t="s">
        <v>198</v>
      </c>
      <c r="E375" s="27"/>
    </row>
    <row r="377" spans="2:5" ht="15">
      <c r="B377" t="s">
        <v>199</v>
      </c>
      <c r="E377" s="27"/>
    </row>
    <row r="379" spans="2:5" ht="15">
      <c r="B379" t="s">
        <v>200</v>
      </c>
      <c r="E379" s="27"/>
    </row>
    <row r="381" spans="2:5" ht="15">
      <c r="B381" t="s">
        <v>201</v>
      </c>
      <c r="E381" s="27"/>
    </row>
    <row r="383" spans="2:5" ht="15">
      <c r="B383" t="s">
        <v>202</v>
      </c>
      <c r="E383" s="27"/>
    </row>
    <row r="385" spans="2:5" ht="15">
      <c r="B385" t="s">
        <v>203</v>
      </c>
      <c r="E385" s="27"/>
    </row>
    <row r="387" spans="2:5" ht="15">
      <c r="B387" t="s">
        <v>204</v>
      </c>
      <c r="E387" s="27"/>
    </row>
    <row r="389" spans="2:5" ht="15">
      <c r="B389" t="s">
        <v>205</v>
      </c>
      <c r="E389" s="27"/>
    </row>
    <row r="391" spans="2:5" ht="15">
      <c r="B391" t="s">
        <v>206</v>
      </c>
      <c r="E391" s="27"/>
    </row>
    <row r="393" spans="2:5" ht="15">
      <c r="B393" t="s">
        <v>207</v>
      </c>
      <c r="E393" s="27"/>
    </row>
    <row r="395" spans="2:5" ht="15">
      <c r="B395" t="s">
        <v>208</v>
      </c>
      <c r="E395" s="27"/>
    </row>
    <row r="397" spans="2:5" ht="15">
      <c r="B397" t="s">
        <v>129</v>
      </c>
      <c r="E397" s="27"/>
    </row>
    <row r="399" spans="2:5" ht="15">
      <c r="B399" t="s">
        <v>130</v>
      </c>
      <c r="E399" s="27"/>
    </row>
    <row r="401" spans="2:5" ht="15">
      <c r="B401" t="s">
        <v>131</v>
      </c>
      <c r="E401" s="27"/>
    </row>
    <row r="403" spans="2:5" ht="15">
      <c r="B403" t="s">
        <v>132</v>
      </c>
      <c r="E403" s="27"/>
    </row>
    <row r="405" spans="2:5" ht="15">
      <c r="B405" t="s">
        <v>133</v>
      </c>
      <c r="E405" s="27"/>
    </row>
    <row r="407" ht="15">
      <c r="B407" t="s">
        <v>209</v>
      </c>
    </row>
    <row r="411" ht="15">
      <c r="E411" s="29"/>
    </row>
    <row r="412" ht="15">
      <c r="E412" s="27"/>
    </row>
    <row r="413" ht="15">
      <c r="E413" s="27"/>
    </row>
    <row r="414" ht="15">
      <c r="E414" s="27"/>
    </row>
    <row r="415" ht="15">
      <c r="E415" s="27"/>
    </row>
    <row r="416" ht="15">
      <c r="E416" s="27"/>
    </row>
    <row r="417" ht="15">
      <c r="E417" s="27"/>
    </row>
    <row r="418" ht="15">
      <c r="E418" s="27"/>
    </row>
    <row r="419" ht="15">
      <c r="E419" s="27"/>
    </row>
    <row r="420" ht="15">
      <c r="E420" s="27"/>
    </row>
    <row r="421" ht="15">
      <c r="E421" s="27"/>
    </row>
    <row r="422" ht="15">
      <c r="E422" s="27"/>
    </row>
    <row r="423" ht="15">
      <c r="E423" s="27"/>
    </row>
    <row r="424" ht="15">
      <c r="E424" s="27"/>
    </row>
    <row r="425" ht="15">
      <c r="E425" s="27"/>
    </row>
    <row r="426" ht="15">
      <c r="E426" s="27"/>
    </row>
    <row r="427" ht="15">
      <c r="E427" s="27"/>
    </row>
    <row r="428" ht="15">
      <c r="E428" s="27"/>
    </row>
    <row r="429" ht="15">
      <c r="E429" s="27"/>
    </row>
    <row r="430" ht="15">
      <c r="E430" s="27"/>
    </row>
    <row r="431" ht="15">
      <c r="E431" s="27"/>
    </row>
    <row r="432" ht="15">
      <c r="E432" s="27"/>
    </row>
    <row r="433" ht="15">
      <c r="E433" s="27"/>
    </row>
    <row r="434" ht="15">
      <c r="E434" s="27"/>
    </row>
    <row r="435" ht="15">
      <c r="E435" s="27"/>
    </row>
    <row r="436" ht="15">
      <c r="E436" s="27"/>
    </row>
    <row r="437" ht="15">
      <c r="E437" s="27"/>
    </row>
    <row r="438" ht="15">
      <c r="E438" s="27"/>
    </row>
    <row r="439" ht="15">
      <c r="E439" s="27"/>
    </row>
    <row r="440" ht="15">
      <c r="E440" s="27"/>
    </row>
    <row r="441" ht="15">
      <c r="E441" s="27"/>
    </row>
    <row r="442" ht="15">
      <c r="E442" s="27"/>
    </row>
    <row r="443" ht="15">
      <c r="E443" s="27"/>
    </row>
    <row r="444" ht="15">
      <c r="E444" s="27"/>
    </row>
    <row r="445" ht="15">
      <c r="E445" s="27"/>
    </row>
    <row r="446" ht="15">
      <c r="E446" s="27"/>
    </row>
    <row r="447" ht="15">
      <c r="E447" s="27"/>
    </row>
    <row r="448" ht="15">
      <c r="E448" s="27"/>
    </row>
    <row r="449" ht="15">
      <c r="E449" s="27"/>
    </row>
    <row r="450" ht="15">
      <c r="E450" s="27"/>
    </row>
    <row r="451" ht="15">
      <c r="E451" s="27"/>
    </row>
    <row r="452" ht="15">
      <c r="E452" s="27"/>
    </row>
    <row r="453" ht="15">
      <c r="E453" s="27"/>
    </row>
    <row r="454" ht="15">
      <c r="E454" s="27"/>
    </row>
    <row r="455" ht="15">
      <c r="E455" s="27"/>
    </row>
    <row r="456" ht="15">
      <c r="E456" s="27"/>
    </row>
    <row r="457" ht="15">
      <c r="E457" s="27"/>
    </row>
    <row r="458" ht="15">
      <c r="E458" s="27"/>
    </row>
    <row r="459" ht="15">
      <c r="E459" s="27"/>
    </row>
    <row r="460" ht="15">
      <c r="E460" s="27"/>
    </row>
    <row r="461" ht="15">
      <c r="E461" s="27"/>
    </row>
    <row r="462" ht="15">
      <c r="E462" s="27"/>
    </row>
    <row r="463" ht="15">
      <c r="E463" s="27"/>
    </row>
    <row r="464" ht="15">
      <c r="E464" s="27"/>
    </row>
    <row r="465" ht="15">
      <c r="E465" s="27"/>
    </row>
    <row r="466" ht="15">
      <c r="E466" s="27"/>
    </row>
    <row r="467" ht="15">
      <c r="E467" s="27"/>
    </row>
    <row r="468" ht="15">
      <c r="E468" s="27"/>
    </row>
    <row r="469" ht="15">
      <c r="E469" s="27"/>
    </row>
    <row r="470" ht="15">
      <c r="E470" s="27"/>
    </row>
    <row r="471" ht="15">
      <c r="E471" s="27"/>
    </row>
    <row r="472" ht="15">
      <c r="E472" s="27"/>
    </row>
    <row r="473" ht="15">
      <c r="E473" s="27"/>
    </row>
    <row r="474" ht="15">
      <c r="E474" s="27"/>
    </row>
    <row r="475" ht="15">
      <c r="E475" s="27"/>
    </row>
    <row r="476" ht="15">
      <c r="E476" s="27"/>
    </row>
    <row r="477" ht="15">
      <c r="E477" s="27"/>
    </row>
    <row r="478" ht="15">
      <c r="E478" s="27"/>
    </row>
    <row r="479" ht="15">
      <c r="E479" s="27"/>
    </row>
    <row r="480" ht="15">
      <c r="E480" s="27"/>
    </row>
    <row r="481" ht="15">
      <c r="E481" s="27"/>
    </row>
    <row r="482" ht="15">
      <c r="E482" s="27"/>
    </row>
    <row r="483" ht="15">
      <c r="E483" s="27"/>
    </row>
    <row r="484" ht="15">
      <c r="E484" s="27"/>
    </row>
    <row r="485" ht="15">
      <c r="E485" s="27"/>
    </row>
    <row r="486" ht="15">
      <c r="E486" s="27"/>
    </row>
    <row r="487" ht="15">
      <c r="E487" s="27"/>
    </row>
    <row r="488" ht="15">
      <c r="E488" s="27"/>
    </row>
    <row r="489" ht="15">
      <c r="E489" s="27"/>
    </row>
    <row r="490" ht="15">
      <c r="E490" s="27"/>
    </row>
    <row r="491" ht="15">
      <c r="E491" s="27"/>
    </row>
    <row r="492" ht="15">
      <c r="E492" s="27"/>
    </row>
    <row r="493" ht="15">
      <c r="E493" s="27"/>
    </row>
    <row r="494" ht="15">
      <c r="E494" s="27"/>
    </row>
    <row r="495" ht="15">
      <c r="E495" s="27"/>
    </row>
    <row r="496" ht="15">
      <c r="E496" s="27"/>
    </row>
    <row r="497" ht="15">
      <c r="E497" s="27"/>
    </row>
    <row r="498" ht="15">
      <c r="E498" s="27"/>
    </row>
    <row r="499" ht="15">
      <c r="E499" s="27"/>
    </row>
    <row r="500" ht="15">
      <c r="E500" s="27"/>
    </row>
    <row r="501" ht="15">
      <c r="E501" s="27"/>
    </row>
    <row r="502" ht="15">
      <c r="E502" s="27"/>
    </row>
    <row r="503" ht="15">
      <c r="E503" s="27"/>
    </row>
    <row r="504" ht="15">
      <c r="E504" s="27"/>
    </row>
    <row r="505" ht="15">
      <c r="E505" s="27"/>
    </row>
    <row r="506" ht="15">
      <c r="E506" s="27"/>
    </row>
    <row r="507" ht="15">
      <c r="E507" s="27"/>
    </row>
    <row r="508" ht="15">
      <c r="E508" s="27"/>
    </row>
    <row r="509" ht="15">
      <c r="E509" s="27"/>
    </row>
    <row r="510" ht="15">
      <c r="E510" s="27"/>
    </row>
    <row r="511" ht="15">
      <c r="E511" s="27"/>
    </row>
    <row r="512" ht="15">
      <c r="E512" s="27"/>
    </row>
    <row r="513" ht="15">
      <c r="E513" s="27"/>
    </row>
    <row r="514" ht="15">
      <c r="E514" s="27"/>
    </row>
    <row r="515" ht="15">
      <c r="E515" s="27"/>
    </row>
    <row r="516" ht="15">
      <c r="E516" s="27"/>
    </row>
    <row r="517" ht="15">
      <c r="E517" s="27"/>
    </row>
    <row r="518" ht="15">
      <c r="E518" s="27"/>
    </row>
    <row r="519" ht="15">
      <c r="E519" s="27"/>
    </row>
    <row r="520" ht="15">
      <c r="E520" s="27"/>
    </row>
    <row r="521" ht="15">
      <c r="E521" s="27"/>
    </row>
    <row r="522" ht="15">
      <c r="E522" s="27"/>
    </row>
    <row r="523" ht="15">
      <c r="E523" s="27"/>
    </row>
    <row r="524" ht="15">
      <c r="E524" s="27"/>
    </row>
    <row r="525" ht="15">
      <c r="E525" s="27"/>
    </row>
    <row r="526" ht="15">
      <c r="E526" s="27"/>
    </row>
    <row r="527" ht="15">
      <c r="E527" s="27"/>
    </row>
    <row r="528" ht="15">
      <c r="E528" s="27"/>
    </row>
    <row r="529" ht="15">
      <c r="E529" s="27"/>
    </row>
    <row r="530" ht="15">
      <c r="E530" s="27"/>
    </row>
    <row r="531" ht="15">
      <c r="E531" s="27"/>
    </row>
    <row r="532" ht="15">
      <c r="E532" s="27"/>
    </row>
    <row r="533" ht="15">
      <c r="E533" s="27"/>
    </row>
    <row r="534" ht="15">
      <c r="E534" s="27"/>
    </row>
    <row r="535" ht="15">
      <c r="E535" s="27"/>
    </row>
    <row r="536" ht="15">
      <c r="E536" s="27"/>
    </row>
    <row r="537" ht="15">
      <c r="E537" s="27"/>
    </row>
    <row r="538" ht="15">
      <c r="E538" s="27"/>
    </row>
    <row r="539" ht="15">
      <c r="E539" s="27"/>
    </row>
    <row r="540" ht="15">
      <c r="E540" s="27"/>
    </row>
    <row r="541" ht="15">
      <c r="E541" s="27"/>
    </row>
    <row r="542" ht="15">
      <c r="E542" s="27"/>
    </row>
    <row r="543" ht="15">
      <c r="E543" s="27"/>
    </row>
    <row r="544" ht="15">
      <c r="E544" s="27"/>
    </row>
    <row r="545" ht="15">
      <c r="E545" s="27"/>
    </row>
    <row r="546" ht="15">
      <c r="E546" s="27"/>
    </row>
    <row r="547" ht="15">
      <c r="E547" s="27"/>
    </row>
    <row r="548" ht="15">
      <c r="E548" s="27"/>
    </row>
    <row r="549" ht="15">
      <c r="E549" s="27"/>
    </row>
    <row r="550" ht="15">
      <c r="E550" s="27"/>
    </row>
    <row r="551" ht="15">
      <c r="E551" s="27"/>
    </row>
    <row r="552" ht="15">
      <c r="E552" s="27"/>
    </row>
    <row r="553" ht="15">
      <c r="E553" s="27"/>
    </row>
    <row r="554" ht="15">
      <c r="E554" s="27"/>
    </row>
    <row r="555" ht="15">
      <c r="E555" s="27"/>
    </row>
    <row r="556" ht="15">
      <c r="E556" s="27"/>
    </row>
    <row r="557" ht="15">
      <c r="E557" s="27"/>
    </row>
    <row r="558" ht="15">
      <c r="E558" s="27"/>
    </row>
    <row r="559" ht="15">
      <c r="E559" s="27"/>
    </row>
    <row r="560" ht="15">
      <c r="E560" s="27"/>
    </row>
    <row r="561" ht="15">
      <c r="E561" s="27"/>
    </row>
    <row r="562" ht="15">
      <c r="E562" s="27"/>
    </row>
    <row r="563" ht="15">
      <c r="E563" s="27"/>
    </row>
    <row r="564" ht="15">
      <c r="E564" s="27"/>
    </row>
    <row r="565" ht="15">
      <c r="E565" s="27"/>
    </row>
    <row r="566" ht="15">
      <c r="E566" s="27"/>
    </row>
    <row r="567" ht="15">
      <c r="E567" s="27"/>
    </row>
    <row r="568" ht="15">
      <c r="E568" s="27"/>
    </row>
    <row r="569" ht="15">
      <c r="E569" s="27"/>
    </row>
    <row r="570" ht="15">
      <c r="E570" s="27"/>
    </row>
    <row r="571" ht="15">
      <c r="E571" s="27"/>
    </row>
    <row r="572" ht="15">
      <c r="E572" s="27"/>
    </row>
    <row r="573" ht="15">
      <c r="E573" s="27"/>
    </row>
    <row r="574" ht="15">
      <c r="E574" s="27"/>
    </row>
    <row r="575" ht="15">
      <c r="E575" s="27"/>
    </row>
    <row r="576" ht="15">
      <c r="E576" s="27"/>
    </row>
    <row r="577" ht="15">
      <c r="E577" s="27"/>
    </row>
    <row r="578" ht="15">
      <c r="E578" s="27"/>
    </row>
    <row r="579" ht="15">
      <c r="E579" s="27"/>
    </row>
    <row r="580" ht="15">
      <c r="E580" s="27"/>
    </row>
    <row r="581" ht="15">
      <c r="E581" s="27"/>
    </row>
    <row r="582" ht="15">
      <c r="E582" s="27"/>
    </row>
    <row r="583" ht="15">
      <c r="E583" s="27"/>
    </row>
    <row r="584" ht="15">
      <c r="E584" s="27"/>
    </row>
    <row r="585" ht="15">
      <c r="E585" s="27"/>
    </row>
    <row r="586" ht="15">
      <c r="E586" s="27"/>
    </row>
    <row r="587" ht="15">
      <c r="E587" s="27"/>
    </row>
    <row r="588" ht="15">
      <c r="E588" s="27"/>
    </row>
    <row r="589" ht="15">
      <c r="E589" s="27"/>
    </row>
    <row r="590" ht="15">
      <c r="E590" s="27"/>
    </row>
    <row r="591" ht="15">
      <c r="E591" s="27"/>
    </row>
    <row r="592" ht="15">
      <c r="E592" s="27"/>
    </row>
    <row r="593" ht="15">
      <c r="E593" s="27"/>
    </row>
    <row r="594" ht="15">
      <c r="E594" s="27"/>
    </row>
    <row r="595" ht="15">
      <c r="E595" s="27"/>
    </row>
    <row r="596" ht="15">
      <c r="E596" s="27"/>
    </row>
    <row r="597" ht="15">
      <c r="E597" s="27"/>
    </row>
    <row r="598" ht="15">
      <c r="E598" s="27"/>
    </row>
    <row r="599" ht="15">
      <c r="E599" s="27"/>
    </row>
    <row r="600" ht="15">
      <c r="E600" s="27"/>
    </row>
    <row r="601" ht="15">
      <c r="E601" s="27"/>
    </row>
    <row r="602" ht="15">
      <c r="E602" s="27"/>
    </row>
    <row r="603" ht="15">
      <c r="E603" s="27"/>
    </row>
    <row r="604" ht="15">
      <c r="E604" s="27"/>
    </row>
    <row r="605" ht="15">
      <c r="E605" s="27"/>
    </row>
    <row r="606" ht="15">
      <c r="E606" s="27"/>
    </row>
    <row r="607" ht="15">
      <c r="E607" s="27"/>
    </row>
    <row r="608" ht="15">
      <c r="E608" s="27"/>
    </row>
    <row r="609" ht="15">
      <c r="E609" s="27"/>
    </row>
    <row r="610" ht="15">
      <c r="E610" s="27"/>
    </row>
    <row r="611" ht="15">
      <c r="E611" s="27"/>
    </row>
    <row r="612" ht="15">
      <c r="E612" s="27"/>
    </row>
    <row r="613" ht="15">
      <c r="E613" s="27"/>
    </row>
  </sheetData>
  <sheetProtection password="F79C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2020-09-10T07:32:25Z</cp:lastPrinted>
  <dcterms:created xsi:type="dcterms:W3CDTF">2014-03-05T12:43:32Z</dcterms:created>
  <dcterms:modified xsi:type="dcterms:W3CDTF">2020-09-23T06:49:22Z</dcterms:modified>
  <cp:category/>
  <cp:version/>
  <cp:contentType/>
  <cp:contentStatus/>
</cp:coreProperties>
</file>