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4"/>
  <workbookPr defaultThemeVersion="124226"/>
  <bookViews>
    <workbookView xWindow="0" yWindow="0" windowWidth="28800" windowHeight="12225" tabRatio="939" activeTab="0"/>
  </bookViews>
  <sheets>
    <sheet name="Výpočetní technika" sheetId="49" r:id="rId1"/>
  </sheets>
  <definedNames>
    <definedName name="_xlnm.Print_Area" localSheetId="0">'Výpočetní technika'!$B$1:$S$16</definedName>
  </definedNames>
  <calcPr calcId="191029"/>
</workbook>
</file>

<file path=xl/sharedStrings.xml><?xml version="1.0" encoding="utf-8"?>
<sst xmlns="http://schemas.openxmlformats.org/spreadsheetml/2006/main" count="68" uniqueCount="56">
  <si>
    <t>Množství</t>
  </si>
  <si>
    <t>Položka</t>
  </si>
  <si>
    <t>30213100-6 - Přenosné počítače</t>
  </si>
  <si>
    <t>30231310-3 - Ploché monitory</t>
  </si>
  <si>
    <t xml:space="preserve">30233132-5 - Diskové jednotky </t>
  </si>
  <si>
    <t>30237240-3 - Webová kamera</t>
  </si>
  <si>
    <t xml:space="preserve">30237410-6 - Počítačová myš </t>
  </si>
  <si>
    <t>30237460-1 - Počítačové klávesnice</t>
  </si>
  <si>
    <t>MAXIMÁLNÍ CENA za měrnou jednotku (MJ) 
v Kč bez DPH</t>
  </si>
  <si>
    <t>NABÍDKOVÁ CENA za měrnou jednotku (MJ)
v Kč bez DPH</t>
  </si>
  <si>
    <t>NABÍDKOVÁ CENA CELKEM 
v Kč bez DPH</t>
  </si>
  <si>
    <t>VYHOVUJE / NEVYHOVUJE</t>
  </si>
  <si>
    <t>CELKOVÁ MAXIMÁLNÍ CENA za celou VZ 
v Kč BEZ DPH</t>
  </si>
  <si>
    <t>Vyplní se automaticky</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</si>
  <si>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</si>
  <si>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</si>
  <si>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</si>
  <si>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</si>
  <si>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</si>
  <si>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Notebook 15,6" včetně brašny</t>
  </si>
  <si>
    <t>ks</t>
  </si>
  <si>
    <t>SSD disk</t>
  </si>
  <si>
    <t>Externí disk</t>
  </si>
  <si>
    <t>Výpočetní technika (III.) 091-2020 (VT-(III.)-091-2020)</t>
  </si>
  <si>
    <t>Priloha_c._1_Kupni_smlouvy_technicka_specifikace_VT-(III.)-091-2020</t>
  </si>
  <si>
    <t xml:space="preserve">Název </t>
  </si>
  <si>
    <t>Měrná jednotka [MJ]</t>
  </si>
  <si>
    <t xml:space="preserve">Popis </t>
  </si>
  <si>
    <t xml:space="preserve">Fakturace </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</si>
  <si>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</si>
  <si>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</si>
  <si>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</si>
  <si>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</si>
  <si>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</si>
  <si>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</si>
  <si>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</si>
  <si>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PhDr. Petr Simbartl, Ph.D.,
Tel.: 37763 3712,
simbartl@fzs.zcu.cz</t>
  </si>
  <si>
    <t>Husova 11,
301 00 Plzeň,
Fakulta zdravotnických studií - Děkanát,
místnost HJ 206</t>
  </si>
  <si>
    <t>Obchodní název + typ + délka záruky</t>
  </si>
  <si>
    <t>Záruka na zboží min. 24 měsíců.</t>
  </si>
  <si>
    <t>Záruka na zboží min. 36 měsíců.</t>
  </si>
  <si>
    <t>Pokud financováno z projektových prostředků, pak ŘEŠITEL uvede: NÁZEV A ČÍSLO DOTAČNÍHO PROJEKTU</t>
  </si>
  <si>
    <t>NE</t>
  </si>
  <si>
    <t>Společná faktura</t>
  </si>
  <si>
    <t xml:space="preserve">Záruka na zboží min. 48 měsíců, servis NBD on site.
</t>
  </si>
  <si>
    <t>Provedení notebooku klasické.
Výkon procesoru v Passmark CPU více než 6 000 bodů, minimálně 4 jádra.
Operační paměť minimálně DDR4 8 GB.
SSD disk o kapacitě minimálně 512GB SSD, připojení M.2.
Integrovaná wifi (standard AC) karta.
Display IPS 15,6", LED podsvícení, FullHD s rozližením min. 1920x1080.
Grafická karta integrovaná v CPU.
Síťová karta 1 Gb/s Ethernet s podporou PXE s výstupem (konektorem) přímo na těle notebooku.
Mminimálně 3x USB port (alespoň 2x USB 3.x).
Operační systém Windows 64-bit (Windows 10 Home).
Existence ovladačů použitého HW ve Windows 10 a vyšší verze Windows.
Čtečka paměťových karet.
CZ Klávesnice, numerická klávesnice.
Čtečka otisků prstů.
Webová kamera.
Bez optické mechaniky.
Notebook musí obsahovat digitální grafický výstup (HDMI).
Podpora prostřednictvím internetu musí umožňovat stahování ovladačů a manuálu z internetu adresně pro konkrétní zadaný typ (sériové číslo) zařízení.
Včetně brašny na notebook.
Záruka na zboží min. 48 měsíců, servis NBD on site.</t>
  </si>
  <si>
    <t>Formát 2,5".
Rozhraní: SATA 6.0 Gb/s.
Velikost minimálně 480 GB.
Rychlost čtení/zápisu minimálně 550/500 MB/s.
Paměti typu 3D NAND flash TLC.
Životnost minimálně: 300 TBW.</t>
  </si>
  <si>
    <t>Rozhraní: USB 3.0 / 3.1 / 3.2.
Formát disku: 2,5".
Technologie pevného disku: HDD.
Odolnost: certifikace min. IP 68.
Kapacita min. 5TB.
Hmotnost max. 400g.
Tmavé barvy.</t>
  </si>
  <si>
    <t>Drátová nízkoprofilová klávesnice s numerickou klávesnicí, CZ klávesnice, připojení USB.</t>
  </si>
  <si>
    <t>Myš drátová</t>
  </si>
  <si>
    <t>Klávesnice drátová</t>
  </si>
  <si>
    <t>Laserová drátová myš standardní velikosti, min. rozlišení 900 dpi, 3 tlačítka, rolovací kolečko, připojení USB.</t>
  </si>
  <si>
    <t>Monitor  21,5" až 22"</t>
  </si>
  <si>
    <t>Velikost úhlopříčky 21,5" až 22", rozlišení Full HD (min. 1920x1080), rozhraní displayport,  jas min. 250 cd/m2.
Displayport kabel musí byt součástí dodávky.
Min. 3 roky záruka.</t>
  </si>
  <si>
    <t>Webová kamera</t>
  </si>
  <si>
    <t>Připojení USB, minimálně obraz v rozlišení Full HD (min. 1080p při 30 fps), stereofonní zvuk, integrovaný mikrofon, záznam videa a hlasu, automatická korekce osvětlení, skleněný objektiv, klip pro připevnění na monitor.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</si>
</sst>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22">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thin"/>
      <right style="thin"/>
      <top style="thin"/>
      <bottom style="thin"/>
    </border>
    <border>
      <left/>
      <right/>
      <top/>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thick"/>
      <top style="thick"/>
      <bottom style="thick"/>
    </border>
    <border>
      <left style="medium"/>
      <right style="medium"/>
      <top/>
      <bottom/>
    </border>
    <border>
      <left style="medium"/>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1">
    <xf numFmtId="0" fontId="0" fillId="0" borderId="0" xfId="0"/>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8"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5" xfId="0" applyNumberFormat="1"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3" fillId="3" borderId="7" xfId="0" applyNumberFormat="1"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8" xfId="0" applyNumberFormat="1" applyFill="1" applyBorder="1" applyAlignment="1" applyProtection="1">
      <alignment horizontal="right" vertical="center" indent="1"/>
      <protection/>
    </xf>
    <xf numFmtId="164" fontId="0" fillId="4" borderId="9" xfId="0" applyNumberFormat="1" applyFill="1" applyBorder="1" applyAlignment="1" applyProtection="1">
      <alignment horizontal="right" vertical="center" indent="1"/>
      <protection/>
    </xf>
    <xf numFmtId="164" fontId="0" fillId="4" borderId="10" xfId="0" applyNumberFormat="1" applyFill="1" applyBorder="1" applyAlignment="1" applyProtection="1">
      <alignment horizontal="right" vertical="center" indent="1"/>
      <protection/>
    </xf>
    <xf numFmtId="164" fontId="6" fillId="3" borderId="9" xfId="0" applyNumberFormat="1" applyFont="1" applyFill="1" applyBorder="1" applyAlignment="1" applyProtection="1">
      <alignment horizontal="right" vertical="center" wrapText="1" indent="1"/>
      <protection locked="0"/>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165" fontId="0" fillId="0" borderId="2" xfId="0" applyNumberFormat="1" applyBorder="1" applyAlignment="1" applyProtection="1">
      <alignment horizontal="right" vertical="center" indent="1"/>
      <protection/>
    </xf>
    <xf numFmtId="0" fontId="6" fillId="3" borderId="1" xfId="0" applyNumberFormat="1" applyFont="1" applyFill="1" applyBorder="1" applyAlignment="1" applyProtection="1">
      <alignment horizontal="left" vertical="center" wrapText="1" indent="1"/>
      <protection locked="0"/>
    </xf>
    <xf numFmtId="165" fontId="0" fillId="0" borderId="3" xfId="0" applyNumberFormat="1" applyBorder="1" applyAlignment="1" applyProtection="1">
      <alignment horizontal="right" vertical="center" indent="1"/>
      <protection/>
    </xf>
    <xf numFmtId="0" fontId="3" fillId="5" borderId="5" xfId="0" applyNumberFormat="1" applyFont="1" applyFill="1" applyBorder="1" applyAlignment="1" applyProtection="1">
      <alignment horizontal="center" vertical="center" wrapText="1"/>
      <protection/>
    </xf>
    <xf numFmtId="0" fontId="2" fillId="5" borderId="7"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164" fontId="6" fillId="3" borderId="8"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6" fillId="3" borderId="3" xfId="0" applyNumberFormat="1" applyFont="1" applyFill="1" applyBorder="1" applyAlignment="1" applyProtection="1">
      <alignment horizontal="left" vertical="center" wrapText="1" indent="1"/>
      <protection locked="0"/>
    </xf>
    <xf numFmtId="164" fontId="6" fillId="3" borderId="10" xfId="0" applyNumberFormat="1" applyFont="1" applyFill="1" applyBorder="1" applyAlignment="1" applyProtection="1">
      <alignment horizontal="right" vertical="center" wrapText="1" indent="1"/>
      <protection locked="0"/>
    </xf>
    <xf numFmtId="0" fontId="2" fillId="5" borderId="5"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wrapText="1"/>
      <protection/>
    </xf>
    <xf numFmtId="0" fontId="0" fillId="0" borderId="0" xfId="0" applyNumberFormat="1" applyAlignment="1" applyProtection="1">
      <alignment/>
      <protection/>
    </xf>
    <xf numFmtId="0" fontId="2" fillId="0" borderId="0" xfId="0" applyNumberFormat="1" applyFont="1" applyAlignment="1" applyProtection="1">
      <alignment vertical="center"/>
      <protection/>
    </xf>
    <xf numFmtId="0" fontId="0" fillId="0" borderId="1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6" fillId="3" borderId="14" xfId="0" applyNumberFormat="1" applyFont="1" applyFill="1" applyBorder="1" applyAlignment="1" applyProtection="1">
      <alignment horizontal="left" vertical="center" wrapText="1"/>
      <protection/>
    </xf>
    <xf numFmtId="0" fontId="0" fillId="0" borderId="0" xfId="0" applyNumberFormat="1" applyFill="1" applyBorder="1" applyAlignment="1" applyProtection="1">
      <alignment horizontal="left" vertical="center" indent="1"/>
      <protection/>
    </xf>
    <xf numFmtId="0" fontId="0" fillId="0" borderId="15" xfId="0" applyNumberFormat="1" applyBorder="1" applyAlignment="1" applyProtection="1">
      <alignment horizontal="center" vertical="center" wrapText="1"/>
      <protection/>
    </xf>
    <xf numFmtId="164" fontId="0" fillId="0" borderId="0" xfId="0" applyNumberFormat="1" applyProtection="1">
      <protection/>
    </xf>
    <xf numFmtId="3" fontId="0" fillId="2" borderId="16"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1" xfId="0" applyFill="1" applyBorder="1" applyAlignment="1" applyProtection="1">
      <alignment horizontal="center" vertical="center" wrapText="1"/>
      <protection/>
    </xf>
    <xf numFmtId="0" fontId="0" fillId="0" borderId="0" xfId="0" applyProtection="1">
      <protection/>
    </xf>
    <xf numFmtId="3" fontId="0" fillId="2" borderId="17"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9" xfId="0" applyNumberFormat="1" applyFont="1" applyFill="1" applyBorder="1" applyAlignment="1" applyProtection="1">
      <alignment vertical="center" wrapText="1"/>
      <protection/>
    </xf>
    <xf numFmtId="0" fontId="0" fillId="4" borderId="2" xfId="0" applyFill="1" applyBorder="1" applyAlignment="1" applyProtection="1">
      <alignment horizontal="center" vertical="center" wrapText="1"/>
      <protection/>
    </xf>
    <xf numFmtId="3" fontId="0" fillId="2" borderId="18"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10" xfId="0" applyNumberFormat="1" applyFont="1" applyFill="1" applyBorder="1" applyAlignment="1" applyProtection="1">
      <alignment vertical="center" wrapText="1"/>
      <protection/>
    </xf>
    <xf numFmtId="0" fontId="0" fillId="4" borderId="3"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wrapText="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Fill="1" applyBorder="1" applyAlignment="1" applyProtection="1">
      <alignment wrapText="1"/>
      <protection/>
    </xf>
    <xf numFmtId="49" fontId="0" fillId="0" borderId="0" xfId="0" applyNumberForma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3" fillId="0" borderId="0" xfId="0" applyFont="1" applyFill="1" applyBorder="1" applyAlignment="1" applyProtection="1">
      <alignment horizontal="left" vertical="center" wrapText="1"/>
      <protection/>
    </xf>
    <xf numFmtId="0" fontId="2" fillId="5" borderId="5" xfId="0" applyNumberFormat="1" applyFont="1"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19" xfId="0" applyNumberFormat="1" applyFill="1" applyBorder="1" applyAlignment="1" applyProtection="1">
      <alignment vertical="center"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19" xfId="0" applyBorder="1" applyAlignment="1" applyProtection="1">
      <alignment/>
      <protection/>
    </xf>
    <xf numFmtId="0" fontId="2" fillId="2" borderId="0" xfId="0" applyNumberFormat="1" applyFont="1" applyFill="1" applyAlignment="1" applyProtection="1">
      <alignment horizontal="center" vertical="center"/>
      <protection/>
    </xf>
    <xf numFmtId="0" fontId="7" fillId="2"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0" fillId="4" borderId="7" xfId="0" applyNumberFormat="1" applyFill="1" applyBorder="1" applyAlignment="1" applyProtection="1">
      <alignment horizontal="center" vertical="center" wrapText="1"/>
      <protection/>
    </xf>
    <xf numFmtId="0" fontId="0" fillId="4" borderId="20" xfId="0" applyNumberFormat="1" applyFill="1" applyBorder="1" applyAlignment="1" applyProtection="1">
      <alignment horizontal="center" vertical="center" wrapText="1"/>
      <protection/>
    </xf>
    <xf numFmtId="0" fontId="0" fillId="4" borderId="21" xfId="0" applyNumberFormat="1" applyFill="1" applyBorder="1" applyAlignment="1" applyProtection="1">
      <alignment horizontal="center" vertical="center" wrapText="1"/>
      <protection/>
    </xf>
    <xf numFmtId="0" fontId="0" fillId="4" borderId="7" xfId="0" applyFill="1" applyBorder="1" applyAlignment="1" applyProtection="1">
      <alignment horizontal="center" vertical="center" wrapText="1"/>
      <protection/>
    </xf>
    <xf numFmtId="0" fontId="0" fillId="4" borderId="20" xfId="0" applyFill="1" applyBorder="1" applyAlignment="1" applyProtection="1">
      <alignment horizontal="center" vertical="center" wrapText="1"/>
      <protection/>
    </xf>
    <xf numFmtId="0" fontId="0" fillId="4" borderId="21" xfId="0" applyFill="1" applyBorder="1" applyAlignment="1" applyProtection="1">
      <alignment horizontal="center" vertical="center" wrapText="1"/>
      <protection/>
    </xf>
    <xf numFmtId="0" fontId="0" fillId="4" borderId="7" xfId="0" applyFont="1" applyFill="1" applyBorder="1" applyAlignment="1" applyProtection="1">
      <alignment horizontal="center" vertical="center" wrapText="1"/>
      <protection/>
    </xf>
    <xf numFmtId="0" fontId="0" fillId="4" borderId="20" xfId="0" applyFont="1" applyFill="1" applyBorder="1" applyAlignment="1" applyProtection="1">
      <alignment horizontal="center" vertical="center" wrapText="1"/>
      <protection/>
    </xf>
    <xf numFmtId="0" fontId="0" fillId="4" borderId="2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6</xdr:row>
      <xdr:rowOff>0</xdr:rowOff>
    </xdr:from>
    <xdr:to>
      <xdr:col>20</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809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430375"/>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18097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8097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80975"/>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9878675"/>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2000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200025"/>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0605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79407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200025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200025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200025"/>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908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200025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20002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190500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190500"/>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200025"/>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95250" cy="190500"/>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41</xdr:row>
      <xdr:rowOff>0</xdr:rowOff>
    </xdr:from>
    <xdr:to>
      <xdr:col>20</xdr:col>
      <xdr:colOff>95250</xdr:colOff>
      <xdr:row>41</xdr:row>
      <xdr:rowOff>190500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95250" cy="200025"/>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200025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95250" cy="200025"/>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200025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95250" cy="200025"/>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200025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95250" cy="200025"/>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200025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95250" cy="200025"/>
        </a:xfrm>
        <a:prstGeom prst="rect">
          <a:avLst/>
        </a:prstGeom>
        <a:noFill/>
        <a:ln>
          <a:noFill/>
        </a:ln>
      </xdr:spPr>
    </xdr:pic>
    <xdr:clientData/>
  </xdr:twoCellAnchor>
  <xdr:twoCellAnchor editAs="oneCell">
    <xdr:from>
      <xdr:col>20</xdr:col>
      <xdr:colOff>0</xdr:colOff>
      <xdr:row>58</xdr:row>
      <xdr:rowOff>0</xdr:rowOff>
    </xdr:from>
    <xdr:to>
      <xdr:col>20</xdr:col>
      <xdr:colOff>95250</xdr:colOff>
      <xdr:row>58</xdr:row>
      <xdr:rowOff>190500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190500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200025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95250" cy="200025"/>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95250" cy="19050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95250" cy="190500"/>
        </a:xfrm>
        <a:prstGeom prst="rect">
          <a:avLst/>
        </a:prstGeom>
        <a:noFill/>
        <a:ln>
          <a:noFill/>
        </a:ln>
      </xdr:spPr>
    </xdr:pic>
    <xdr:clientData/>
  </xdr:twoCellAnchor>
  <xdr:twoCellAnchor editAs="oneCell">
    <xdr:from>
      <xdr:col>20</xdr:col>
      <xdr:colOff>0</xdr:colOff>
      <xdr:row>65</xdr:row>
      <xdr:rowOff>0</xdr:rowOff>
    </xdr:from>
    <xdr:to>
      <xdr:col>20</xdr:col>
      <xdr:colOff>95250</xdr:colOff>
      <xdr:row>65</xdr:row>
      <xdr:rowOff>190500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95250" cy="190500"/>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200025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95250" cy="200025"/>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190500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95250" cy="190500"/>
        </a:xfrm>
        <a:prstGeom prst="rect">
          <a:avLst/>
        </a:prstGeom>
        <a:noFill/>
        <a:ln>
          <a:noFill/>
        </a:ln>
      </xdr:spPr>
    </xdr:pic>
    <xdr:clientData/>
  </xdr:twoCellAnchor>
  <xdr:twoCellAnchor editAs="oneCell">
    <xdr:from>
      <xdr:col>20</xdr:col>
      <xdr:colOff>0</xdr:colOff>
      <xdr:row>82</xdr:row>
      <xdr:rowOff>0</xdr:rowOff>
    </xdr:from>
    <xdr:to>
      <xdr:col>20</xdr:col>
      <xdr:colOff>95250</xdr:colOff>
      <xdr:row>82</xdr:row>
      <xdr:rowOff>190500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95250" cy="190500"/>
        </a:xfrm>
        <a:prstGeom prst="rect">
          <a:avLst/>
        </a:prstGeom>
        <a:noFill/>
        <a:ln>
          <a:noFill/>
        </a:ln>
      </xdr:spPr>
    </xdr:pic>
    <xdr:clientData/>
  </xdr:twoCellAnchor>
  <xdr:twoCellAnchor editAs="oneCell">
    <xdr:from>
      <xdr:col>20</xdr:col>
      <xdr:colOff>0</xdr:colOff>
      <xdr:row>90</xdr:row>
      <xdr:rowOff>0</xdr:rowOff>
    </xdr:from>
    <xdr:to>
      <xdr:col>20</xdr:col>
      <xdr:colOff>95250</xdr:colOff>
      <xdr:row>90</xdr:row>
      <xdr:rowOff>190500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95250" cy="190500"/>
        </a:xfrm>
        <a:prstGeom prst="rect">
          <a:avLst/>
        </a:prstGeom>
        <a:noFill/>
        <a:ln>
          <a:noFill/>
        </a:ln>
      </xdr:spPr>
    </xdr:pic>
    <xdr:clientData/>
  </xdr:twoCellAnchor>
  <xdr:twoCellAnchor editAs="oneCell">
    <xdr:from>
      <xdr:col>20</xdr:col>
      <xdr:colOff>0</xdr:colOff>
      <xdr:row>92</xdr:row>
      <xdr:rowOff>0</xdr:rowOff>
    </xdr:from>
    <xdr:to>
      <xdr:col>20</xdr:col>
      <xdr:colOff>95250</xdr:colOff>
      <xdr:row>92</xdr:row>
      <xdr:rowOff>190500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95250" cy="190500"/>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200025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95250" cy="200025"/>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190500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95250" cy="190500"/>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95250" cy="190500"/>
        </a:xfrm>
        <a:prstGeom prst="rect">
          <a:avLst/>
        </a:prstGeom>
        <a:noFill/>
        <a:ln>
          <a:noFill/>
        </a:ln>
      </xdr:spPr>
    </xdr:pic>
    <xdr:clientData/>
  </xdr:twoCellAnchor>
  <xdr:twoCellAnchor editAs="oneCell">
    <xdr:from>
      <xdr:col>20</xdr:col>
      <xdr:colOff>0</xdr:colOff>
      <xdr:row>101</xdr:row>
      <xdr:rowOff>0</xdr:rowOff>
    </xdr:from>
    <xdr:to>
      <xdr:col>20</xdr:col>
      <xdr:colOff>95250</xdr:colOff>
      <xdr:row>101</xdr:row>
      <xdr:rowOff>190500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200025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95250" cy="200025"/>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95250" cy="190500"/>
        </a:xfrm>
        <a:prstGeom prst="rect">
          <a:avLst/>
        </a:prstGeom>
        <a:noFill/>
        <a:ln>
          <a:noFill/>
        </a:ln>
      </xdr:spPr>
    </xdr:pic>
    <xdr:clientData/>
  </xdr:twoCellAnchor>
  <xdr:twoCellAnchor editAs="oneCell">
    <xdr:from>
      <xdr:col>20</xdr:col>
      <xdr:colOff>0</xdr:colOff>
      <xdr:row>104</xdr:row>
      <xdr:rowOff>0</xdr:rowOff>
    </xdr:from>
    <xdr:to>
      <xdr:col>20</xdr:col>
      <xdr:colOff>95250</xdr:colOff>
      <xdr:row>104</xdr:row>
      <xdr:rowOff>190500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108</xdr:row>
      <xdr:rowOff>190500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190500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95250" cy="190500"/>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111</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95250" cy="190500"/>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95250" cy="190500"/>
        </a:xfrm>
        <a:prstGeom prst="rect">
          <a:avLst/>
        </a:prstGeom>
        <a:noFill/>
        <a:ln>
          <a:noFill/>
        </a:ln>
      </xdr:spPr>
    </xdr:pic>
    <xdr:clientData/>
  </xdr:twoCellAnchor>
  <xdr:twoCellAnchor editAs="oneCell">
    <xdr:from>
      <xdr:col>20</xdr:col>
      <xdr:colOff>0</xdr:colOff>
      <xdr:row>112</xdr:row>
      <xdr:rowOff>0</xdr:rowOff>
    </xdr:from>
    <xdr:to>
      <xdr:col>20</xdr:col>
      <xdr:colOff>95250</xdr:colOff>
      <xdr:row>113</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95250" cy="190500"/>
        </a:xfrm>
        <a:prstGeom prst="rect">
          <a:avLst/>
        </a:prstGeom>
        <a:noFill/>
        <a:ln>
          <a:noFill/>
        </a:ln>
      </xdr:spPr>
    </xdr:pic>
    <xdr:clientData/>
  </xdr:twoCellAnchor>
  <xdr:twoCellAnchor editAs="oneCell">
    <xdr:from>
      <xdr:col>20</xdr:col>
      <xdr:colOff>0</xdr:colOff>
      <xdr:row>113</xdr:row>
      <xdr:rowOff>0</xdr:rowOff>
    </xdr:from>
    <xdr:to>
      <xdr:col>20</xdr:col>
      <xdr:colOff>95250</xdr:colOff>
      <xdr:row>114</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95250" cy="200025"/>
        </a:xfrm>
        <a:prstGeom prst="rect">
          <a:avLst/>
        </a:prstGeom>
        <a:noFill/>
        <a:ln>
          <a:noFill/>
        </a:ln>
      </xdr:spPr>
    </xdr:pic>
    <xdr:clientData/>
  </xdr:twoCellAnchor>
  <xdr:twoCellAnchor editAs="oneCell">
    <xdr:from>
      <xdr:col>20</xdr:col>
      <xdr:colOff>0</xdr:colOff>
      <xdr:row>114</xdr:row>
      <xdr:rowOff>0</xdr:rowOff>
    </xdr:from>
    <xdr:to>
      <xdr:col>20</xdr:col>
      <xdr:colOff>95250</xdr:colOff>
      <xdr:row>115</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95250" cy="190500"/>
        </a:xfrm>
        <a:prstGeom prst="rect">
          <a:avLst/>
        </a:prstGeom>
        <a:noFill/>
        <a:ln>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95250" cy="190500"/>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95250" cy="200025"/>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95250" cy="190500"/>
        </a:xfrm>
        <a:prstGeom prst="rect">
          <a:avLst/>
        </a:prstGeom>
        <a:noFill/>
        <a:ln>
          <a:noFill/>
        </a:ln>
      </xdr:spPr>
    </xdr:pic>
    <xdr:clientData/>
  </xdr:twoCellAnchor>
  <xdr:twoCellAnchor editAs="oneCell">
    <xdr:from>
      <xdr:col>20</xdr:col>
      <xdr:colOff>0</xdr:colOff>
      <xdr:row>125</xdr:row>
      <xdr:rowOff>0</xdr:rowOff>
    </xdr:from>
    <xdr:to>
      <xdr:col>20</xdr:col>
      <xdr:colOff>95250</xdr:colOff>
      <xdr:row>126</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95250" cy="200025"/>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95250" cy="190500"/>
        </a:xfrm>
        <a:prstGeom prst="rect">
          <a:avLst/>
        </a:prstGeom>
        <a:noFill/>
        <a:ln>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95250" cy="200025"/>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48325"/>
          <a:ext cx="95250" cy="190500"/>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33350"/>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33350"/>
        </a:xfrm>
        <a:prstGeom prst="rect">
          <a:avLst/>
        </a:prstGeom>
        <a:noFill/>
        <a:ln>
          <a:noFill/>
        </a:ln>
      </xdr:spPr>
    </xdr:pic>
    <xdr:clientData/>
  </xdr:twoCellAnchor>
  <xdr:twoCellAnchor editAs="oneCell">
    <xdr:from>
      <xdr:col>20</xdr:col>
      <xdr:colOff>0</xdr:colOff>
      <xdr:row>21</xdr:row>
      <xdr:rowOff>180975</xdr:rowOff>
    </xdr:from>
    <xdr:to>
      <xdr:col>20</xdr:col>
      <xdr:colOff>95250</xdr:colOff>
      <xdr:row>24</xdr:row>
      <xdr:rowOff>114300</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95250" cy="6762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200025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95250" cy="200025"/>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190500</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95250" cy="190500"/>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171450</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95250" cy="171450"/>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190500</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95250" cy="190500"/>
        </a:xfrm>
        <a:prstGeom prst="rect">
          <a:avLst/>
        </a:prstGeom>
        <a:noFill/>
        <a:ln>
          <a:noFill/>
        </a:ln>
      </xdr:spPr>
    </xdr:pic>
    <xdr:clientData/>
  </xdr:twoCellAnchor>
  <xdr:twoCellAnchor editAs="oneCell">
    <xdr:from>
      <xdr:col>20</xdr:col>
      <xdr:colOff>0</xdr:colOff>
      <xdr:row>22</xdr:row>
      <xdr:rowOff>0</xdr:rowOff>
    </xdr:from>
    <xdr:to>
      <xdr:col>20</xdr:col>
      <xdr:colOff>95250</xdr:colOff>
      <xdr:row>22</xdr:row>
      <xdr:rowOff>200025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95250" cy="20002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190500</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95250" cy="190500"/>
        </a:xfrm>
        <a:prstGeom prst="rect">
          <a:avLst/>
        </a:prstGeom>
        <a:noFill/>
        <a:ln>
          <a:noFill/>
        </a:ln>
      </xdr:spPr>
    </xdr:pic>
    <xdr:clientData/>
  </xdr:twoCellAnchor>
  <xdr:twoCellAnchor editAs="oneCell">
    <xdr:from>
      <xdr:col>20</xdr:col>
      <xdr:colOff>0</xdr:colOff>
      <xdr:row>24</xdr:row>
      <xdr:rowOff>0</xdr:rowOff>
    </xdr:from>
    <xdr:to>
      <xdr:col>20</xdr:col>
      <xdr:colOff>95250</xdr:colOff>
      <xdr:row>24</xdr:row>
      <xdr:rowOff>200025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95250" cy="200025"/>
        </a:xfrm>
        <a:prstGeom prst="rect">
          <a:avLst/>
        </a:prstGeom>
        <a:noFill/>
        <a:ln>
          <a:noFill/>
        </a:ln>
      </xdr:spPr>
    </xdr:pic>
    <xdr:clientData/>
  </xdr:twoCellAnchor>
  <xdr:twoCellAnchor editAs="oneCell">
    <xdr:from>
      <xdr:col>20</xdr:col>
      <xdr:colOff>0</xdr:colOff>
      <xdr:row>25</xdr:row>
      <xdr:rowOff>0</xdr:rowOff>
    </xdr:from>
    <xdr:to>
      <xdr:col>20</xdr:col>
      <xdr:colOff>95250</xdr:colOff>
      <xdr:row>25</xdr:row>
      <xdr:rowOff>190500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200025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20002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16</xdr:row>
      <xdr:rowOff>0</xdr:rowOff>
    </xdr:from>
    <xdr:to>
      <xdr:col>20</xdr:col>
      <xdr:colOff>95250</xdr:colOff>
      <xdr:row>16</xdr:row>
      <xdr:rowOff>180975</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483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190500" cy="6762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9525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430375"/>
          <a:ext cx="190500" cy="2571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98786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20002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060525"/>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79407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9525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430375"/>
          <a:ext cx="190500" cy="2571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667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483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476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61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552450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742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18</xdr:row>
      <xdr:rowOff>76200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571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95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95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200025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20002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190500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190500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4303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98786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308175"/>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79407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90825"/>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908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952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152400</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524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18097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190500</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9050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200025"/>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371475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09800"/>
          <a:ext cx="190500" cy="3714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714375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9048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352425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429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361950</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5524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171450</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2687300"/>
          <a:ext cx="190500" cy="3619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21</xdr:row>
      <xdr:rowOff>85725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23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152400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4000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228600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286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238125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381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200025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2000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3739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200025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200025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2000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200025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20002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200025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200025"/>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200025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200025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200025"/>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200025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200025"/>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319325"/>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200025"/>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483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17</xdr:row>
      <xdr:rowOff>57150</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3048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180975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80975"/>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3335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190500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90500"/>
        </a:xfrm>
        <a:prstGeom prst="rect">
          <a:avLst/>
        </a:prstGeom>
        <a:noFill/>
        <a:ln>
          <a:noFill/>
        </a:ln>
      </xdr:spPr>
    </xdr:pic>
    <xdr:clientData/>
  </xdr:twoCellAnchor>
  <xdr:twoCellAnchor editAs="oneCell">
    <xdr:from>
      <xdr:col>20</xdr:col>
      <xdr:colOff>0</xdr:colOff>
      <xdr:row>16</xdr:row>
      <xdr:rowOff>0</xdr:rowOff>
    </xdr:from>
    <xdr:to>
      <xdr:col>20</xdr:col>
      <xdr:colOff>190500</xdr:colOff>
      <xdr:row>16</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4182725"/>
          <a:ext cx="190500" cy="142875"/>
        </a:xfrm>
        <a:prstGeom prst="rect">
          <a:avLst/>
        </a:prstGeom>
        <a:noFill/>
        <a:ln>
          <a:noFill/>
        </a:ln>
      </xdr:spPr>
    </xdr:pic>
    <xdr:clientData/>
  </xdr:twoCellAnchor>
  <xdr:twoCellAnchor editAs="oneCell">
    <xdr:from>
      <xdr:col>20</xdr:col>
      <xdr:colOff>0</xdr:colOff>
      <xdr:row>21</xdr:row>
      <xdr:rowOff>180975</xdr:rowOff>
    </xdr:from>
    <xdr:to>
      <xdr:col>20</xdr:col>
      <xdr:colOff>190500</xdr:colOff>
      <xdr:row>24</xdr:row>
      <xdr:rowOff>133350</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01950"/>
          <a:ext cx="190500" cy="6953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173325"/>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171450</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1714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23</xdr:row>
      <xdr:rowOff>190500</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420975"/>
          <a:ext cx="190500" cy="6858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200025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668625"/>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190500</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5916275"/>
          <a:ext cx="190500" cy="4381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200025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163925"/>
          <a:ext cx="190500" cy="200025"/>
        </a:xfrm>
        <a:prstGeom prst="rect">
          <a:avLst/>
        </a:prstGeom>
        <a:noFill/>
        <a:ln>
          <a:noFill/>
        </a:ln>
      </xdr:spPr>
    </xdr:pic>
    <xdr:clientData/>
  </xdr:twoCellAnchor>
  <xdr:twoCellAnchor editAs="oneCell">
    <xdr:from>
      <xdr:col>20</xdr:col>
      <xdr:colOff>0</xdr:colOff>
      <xdr:row>25</xdr:row>
      <xdr:rowOff>0</xdr:rowOff>
    </xdr:from>
    <xdr:to>
      <xdr:col>20</xdr:col>
      <xdr:colOff>190500</xdr:colOff>
      <xdr:row>25</xdr:row>
      <xdr:rowOff>190500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164115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95250" cy="200025"/>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95250" cy="190500"/>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67</xdr:row>
      <xdr:rowOff>0</xdr:rowOff>
    </xdr:from>
    <xdr:to>
      <xdr:col>20</xdr:col>
      <xdr:colOff>95250</xdr:colOff>
      <xdr:row>67</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95250" cy="180975"/>
        </a:xfrm>
        <a:prstGeom prst="rect">
          <a:avLst/>
        </a:prstGeom>
        <a:noFill/>
        <a:ln>
          <a:noFill/>
        </a:ln>
      </xdr:spPr>
    </xdr:pic>
    <xdr:clientData/>
  </xdr:twoCellAnchor>
  <xdr:twoCellAnchor editAs="oneCell">
    <xdr:from>
      <xdr:col>20</xdr:col>
      <xdr:colOff>0</xdr:colOff>
      <xdr:row>72</xdr:row>
      <xdr:rowOff>9525</xdr:rowOff>
    </xdr:from>
    <xdr:to>
      <xdr:col>20</xdr:col>
      <xdr:colOff>95250</xdr:colOff>
      <xdr:row>72</xdr:row>
      <xdr:rowOff>190500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95250" cy="180975"/>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190500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95250" cy="190500"/>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95250" cy="190500"/>
        </a:xfrm>
        <a:prstGeom prst="rect">
          <a:avLst/>
        </a:prstGeom>
        <a:noFill/>
        <a:ln>
          <a:noFill/>
        </a:ln>
      </xdr:spPr>
    </xdr:pic>
    <xdr:clientData/>
  </xdr:twoCellAnchor>
  <xdr:twoCellAnchor editAs="oneCell">
    <xdr:from>
      <xdr:col>20</xdr:col>
      <xdr:colOff>0</xdr:colOff>
      <xdr:row>93</xdr:row>
      <xdr:rowOff>0</xdr:rowOff>
    </xdr:from>
    <xdr:to>
      <xdr:col>20</xdr:col>
      <xdr:colOff>95250</xdr:colOff>
      <xdr:row>93</xdr:row>
      <xdr:rowOff>190500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190500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95250" cy="190500"/>
        </a:xfrm>
        <a:prstGeom prst="rect">
          <a:avLst/>
        </a:prstGeom>
        <a:noFill/>
        <a:ln>
          <a:noFill/>
        </a:ln>
      </xdr:spPr>
    </xdr:pic>
    <xdr:clientData/>
  </xdr:twoCellAnchor>
  <xdr:twoCellAnchor editAs="oneCell">
    <xdr:from>
      <xdr:col>20</xdr:col>
      <xdr:colOff>0</xdr:colOff>
      <xdr:row>98</xdr:row>
      <xdr:rowOff>0</xdr:rowOff>
    </xdr:from>
    <xdr:to>
      <xdr:col>20</xdr:col>
      <xdr:colOff>95250</xdr:colOff>
      <xdr:row>98</xdr:row>
      <xdr:rowOff>190500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95250" cy="190500"/>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190500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95250" cy="190500"/>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200025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95250" cy="200025"/>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95250" cy="190500"/>
        </a:xfrm>
        <a:prstGeom prst="rect">
          <a:avLst/>
        </a:prstGeom>
        <a:noFill/>
        <a:ln>
          <a:noFill/>
        </a:ln>
      </xdr:spPr>
    </xdr:pic>
    <xdr:clientData/>
  </xdr:twoCellAnchor>
  <xdr:twoCellAnchor editAs="oneCell">
    <xdr:from>
      <xdr:col>20</xdr:col>
      <xdr:colOff>0</xdr:colOff>
      <xdr:row>105</xdr:row>
      <xdr:rowOff>0</xdr:rowOff>
    </xdr:from>
    <xdr:to>
      <xdr:col>20</xdr:col>
      <xdr:colOff>95250</xdr:colOff>
      <xdr:row>105</xdr:row>
      <xdr:rowOff>190500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107</xdr:row>
      <xdr:rowOff>190500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108</xdr:row>
      <xdr:rowOff>190500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190500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95250" cy="190500"/>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111</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95250" cy="190500"/>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117</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95250" cy="190500"/>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95250" cy="190500"/>
        </a:xfrm>
        <a:prstGeom prst="rect">
          <a:avLst/>
        </a:prstGeom>
        <a:noFill/>
        <a:ln>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95250" cy="190500"/>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95250" cy="190500"/>
        </a:xfrm>
        <a:prstGeom prst="rect">
          <a:avLst/>
        </a:prstGeom>
        <a:noFill/>
        <a:ln>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95250" cy="190500"/>
        </a:xfrm>
        <a:prstGeom prst="rect">
          <a:avLst/>
        </a:prstGeom>
        <a:noFill/>
        <a:ln>
          <a:noFill/>
        </a:ln>
      </xdr:spPr>
    </xdr:pic>
    <xdr:clientData/>
  </xdr:twoCellAnchor>
  <xdr:twoCellAnchor editAs="oneCell">
    <xdr:from>
      <xdr:col>20</xdr:col>
      <xdr:colOff>0</xdr:colOff>
      <xdr:row>127</xdr:row>
      <xdr:rowOff>0</xdr:rowOff>
    </xdr:from>
    <xdr:to>
      <xdr:col>20</xdr:col>
      <xdr:colOff>95250</xdr:colOff>
      <xdr:row>128</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95250" cy="190500"/>
        </a:xfrm>
        <a:prstGeom prst="rect">
          <a:avLst/>
        </a:prstGeom>
        <a:noFill/>
        <a:ln>
          <a:noFill/>
        </a:ln>
      </xdr:spPr>
    </xdr:pic>
    <xdr:clientData/>
  </xdr:twoCellAnchor>
  <xdr:twoCellAnchor editAs="oneCell">
    <xdr:from>
      <xdr:col>20</xdr:col>
      <xdr:colOff>0</xdr:colOff>
      <xdr:row>134</xdr:row>
      <xdr:rowOff>0</xdr:rowOff>
    </xdr:from>
    <xdr:to>
      <xdr:col>20</xdr:col>
      <xdr:colOff>95250</xdr:colOff>
      <xdr:row>135</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95250" cy="190500"/>
        </a:xfrm>
        <a:prstGeom prst="rect">
          <a:avLst/>
        </a:prstGeom>
        <a:noFill/>
        <a:ln>
          <a:noFill/>
        </a:ln>
      </xdr:spPr>
    </xdr:pic>
    <xdr:clientData/>
  </xdr:twoCellAnchor>
  <xdr:twoCellAnchor editAs="oneCell">
    <xdr:from>
      <xdr:col>20</xdr:col>
      <xdr:colOff>0</xdr:colOff>
      <xdr:row>135</xdr:row>
      <xdr:rowOff>0</xdr:rowOff>
    </xdr:from>
    <xdr:to>
      <xdr:col>20</xdr:col>
      <xdr:colOff>95250</xdr:colOff>
      <xdr:row>136</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95250" cy="200025"/>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95250" cy="190500"/>
        </a:xfrm>
        <a:prstGeom prst="rect">
          <a:avLst/>
        </a:prstGeom>
        <a:noFill/>
        <a:ln>
          <a:noFill/>
        </a:ln>
      </xdr:spPr>
    </xdr:pic>
    <xdr:clientData/>
  </xdr:twoCellAnchor>
  <xdr:twoCellAnchor editAs="oneCell">
    <xdr:from>
      <xdr:col>20</xdr:col>
      <xdr:colOff>0</xdr:colOff>
      <xdr:row>144</xdr:row>
      <xdr:rowOff>0</xdr:rowOff>
    </xdr:from>
    <xdr:to>
      <xdr:col>20</xdr:col>
      <xdr:colOff>95250</xdr:colOff>
      <xdr:row>145</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938825"/>
          <a:ext cx="95250" cy="190500"/>
        </a:xfrm>
        <a:prstGeom prst="rect">
          <a:avLst/>
        </a:prstGeom>
        <a:noFill/>
        <a:ln>
          <a:noFill/>
        </a:ln>
      </xdr:spPr>
    </xdr:pic>
    <xdr:clientData/>
  </xdr:twoCellAnchor>
  <xdr:twoCellAnchor editAs="oneCell">
    <xdr:from>
      <xdr:col>20</xdr:col>
      <xdr:colOff>0</xdr:colOff>
      <xdr:row>145</xdr:row>
      <xdr:rowOff>0</xdr:rowOff>
    </xdr:from>
    <xdr:to>
      <xdr:col>20</xdr:col>
      <xdr:colOff>95250</xdr:colOff>
      <xdr:row>146</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129325"/>
          <a:ext cx="95250" cy="190500"/>
        </a:xfrm>
        <a:prstGeom prst="rect">
          <a:avLst/>
        </a:prstGeom>
        <a:noFill/>
        <a:ln>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319825"/>
          <a:ext cx="95250" cy="190500"/>
        </a:xfrm>
        <a:prstGeom prst="rect">
          <a:avLst/>
        </a:prstGeom>
        <a:noFill/>
        <a:ln>
          <a:noFill/>
        </a:ln>
      </xdr:spPr>
    </xdr:pic>
    <xdr:clientData/>
  </xdr:twoCellAnchor>
  <xdr:twoCellAnchor editAs="oneCell">
    <xdr:from>
      <xdr:col>20</xdr:col>
      <xdr:colOff>0</xdr:colOff>
      <xdr:row>147</xdr:row>
      <xdr:rowOff>0</xdr:rowOff>
    </xdr:from>
    <xdr:to>
      <xdr:col>20</xdr:col>
      <xdr:colOff>95250</xdr:colOff>
      <xdr:row>148</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510325"/>
          <a:ext cx="95250" cy="190500"/>
        </a:xfrm>
        <a:prstGeom prst="rect">
          <a:avLst/>
        </a:prstGeom>
        <a:noFill/>
        <a:ln>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700825"/>
          <a:ext cx="95250" cy="190500"/>
        </a:xfrm>
        <a:prstGeom prst="rect">
          <a:avLst/>
        </a:prstGeom>
        <a:noFill/>
        <a:ln>
          <a:noFill/>
        </a:ln>
      </xdr:spPr>
    </xdr:pic>
    <xdr:clientData/>
  </xdr:twoCellAnchor>
  <xdr:twoCellAnchor editAs="oneCell">
    <xdr:from>
      <xdr:col>20</xdr:col>
      <xdr:colOff>0</xdr:colOff>
      <xdr:row>149</xdr:row>
      <xdr:rowOff>0</xdr:rowOff>
    </xdr:from>
    <xdr:to>
      <xdr:col>20</xdr:col>
      <xdr:colOff>95250</xdr:colOff>
      <xdr:row>150</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91325"/>
          <a:ext cx="95250" cy="190500"/>
        </a:xfrm>
        <a:prstGeom prst="rect">
          <a:avLst/>
        </a:prstGeom>
        <a:noFill/>
        <a:ln>
          <a:noFill/>
        </a:ln>
      </xdr:spPr>
    </xdr:pic>
    <xdr:clientData/>
  </xdr:twoCellAnchor>
  <xdr:twoCellAnchor editAs="oneCell">
    <xdr:from>
      <xdr:col>20</xdr:col>
      <xdr:colOff>0</xdr:colOff>
      <xdr:row>151</xdr:row>
      <xdr:rowOff>0</xdr:rowOff>
    </xdr:from>
    <xdr:to>
      <xdr:col>20</xdr:col>
      <xdr:colOff>95250</xdr:colOff>
      <xdr:row>152</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272325"/>
          <a:ext cx="95250" cy="190500"/>
        </a:xfrm>
        <a:prstGeom prst="rect">
          <a:avLst/>
        </a:prstGeom>
        <a:noFill/>
        <a:ln>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53325"/>
          <a:ext cx="95250" cy="190500"/>
        </a:xfrm>
        <a:prstGeom prst="rect">
          <a:avLst/>
        </a:prstGeom>
        <a:noFill/>
        <a:ln>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843825"/>
          <a:ext cx="95250" cy="190500"/>
        </a:xfrm>
        <a:prstGeom prst="rect">
          <a:avLst/>
        </a:prstGeom>
        <a:noFill/>
        <a:ln>
          <a:noFill/>
        </a:ln>
      </xdr:spPr>
    </xdr:pic>
    <xdr:clientData/>
  </xdr:twoCellAnchor>
  <xdr:twoCellAnchor editAs="oneCell">
    <xdr:from>
      <xdr:col>20</xdr:col>
      <xdr:colOff>0</xdr:colOff>
      <xdr:row>155</xdr:row>
      <xdr:rowOff>0</xdr:rowOff>
    </xdr:from>
    <xdr:to>
      <xdr:col>20</xdr:col>
      <xdr:colOff>95250</xdr:colOff>
      <xdr:row>156</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034325"/>
          <a:ext cx="95250" cy="190500"/>
        </a:xfrm>
        <a:prstGeom prst="rect">
          <a:avLst/>
        </a:prstGeom>
        <a:noFill/>
        <a:ln>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224825"/>
          <a:ext cx="95250" cy="190500"/>
        </a:xfrm>
        <a:prstGeom prst="rect">
          <a:avLst/>
        </a:prstGeom>
        <a:noFill/>
        <a:ln>
          <a:noFill/>
        </a:ln>
      </xdr:spPr>
    </xdr:pic>
    <xdr:clientData/>
  </xdr:twoCellAnchor>
  <xdr:twoCellAnchor editAs="oneCell">
    <xdr:from>
      <xdr:col>20</xdr:col>
      <xdr:colOff>0</xdr:colOff>
      <xdr:row>157</xdr:row>
      <xdr:rowOff>0</xdr:rowOff>
    </xdr:from>
    <xdr:to>
      <xdr:col>20</xdr:col>
      <xdr:colOff>95250</xdr:colOff>
      <xdr:row>158</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415325"/>
          <a:ext cx="95250" cy="190500"/>
        </a:xfrm>
        <a:prstGeom prst="rect">
          <a:avLst/>
        </a:prstGeom>
        <a:noFill/>
        <a:ln>
          <a:noFill/>
        </a:ln>
      </xdr:spPr>
    </xdr:pic>
    <xdr:clientData/>
  </xdr:twoCellAnchor>
  <xdr:twoCellAnchor editAs="oneCell">
    <xdr:from>
      <xdr:col>20</xdr:col>
      <xdr:colOff>0</xdr:colOff>
      <xdr:row>158</xdr:row>
      <xdr:rowOff>0</xdr:rowOff>
    </xdr:from>
    <xdr:to>
      <xdr:col>20</xdr:col>
      <xdr:colOff>95250</xdr:colOff>
      <xdr:row>159</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605825"/>
          <a:ext cx="95250" cy="200025"/>
        </a:xfrm>
        <a:prstGeom prst="rect">
          <a:avLst/>
        </a:prstGeom>
        <a:noFill/>
        <a:ln>
          <a:noFill/>
        </a:ln>
      </xdr:spPr>
    </xdr:pic>
    <xdr:clientData/>
  </xdr:twoCellAnchor>
  <xdr:twoCellAnchor editAs="oneCell">
    <xdr:from>
      <xdr:col>20</xdr:col>
      <xdr:colOff>0</xdr:colOff>
      <xdr:row>159</xdr:row>
      <xdr:rowOff>0</xdr:rowOff>
    </xdr:from>
    <xdr:to>
      <xdr:col>20</xdr:col>
      <xdr:colOff>95250</xdr:colOff>
      <xdr:row>160</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96325"/>
          <a:ext cx="95250" cy="190500"/>
        </a:xfrm>
        <a:prstGeom prst="rect">
          <a:avLst/>
        </a:prstGeom>
        <a:noFill/>
        <a:ln>
          <a:noFill/>
        </a:ln>
      </xdr:spPr>
    </xdr:pic>
    <xdr:clientData/>
  </xdr:twoCellAnchor>
  <xdr:twoCellAnchor editAs="oneCell">
    <xdr:from>
      <xdr:col>20</xdr:col>
      <xdr:colOff>0</xdr:colOff>
      <xdr:row>160</xdr:row>
      <xdr:rowOff>0</xdr:rowOff>
    </xdr:from>
    <xdr:to>
      <xdr:col>20</xdr:col>
      <xdr:colOff>95250</xdr:colOff>
      <xdr:row>161</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86825"/>
          <a:ext cx="95250" cy="190500"/>
        </a:xfrm>
        <a:prstGeom prst="rect">
          <a:avLst/>
        </a:prstGeom>
        <a:noFill/>
        <a:ln>
          <a:noFill/>
        </a:ln>
      </xdr:spPr>
    </xdr:pic>
    <xdr:clientData/>
  </xdr:twoCellAnchor>
  <xdr:twoCellAnchor editAs="oneCell">
    <xdr:from>
      <xdr:col>20</xdr:col>
      <xdr:colOff>0</xdr:colOff>
      <xdr:row>162</xdr:row>
      <xdr:rowOff>0</xdr:rowOff>
    </xdr:from>
    <xdr:to>
      <xdr:col>20</xdr:col>
      <xdr:colOff>95250</xdr:colOff>
      <xdr:row>163</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67825"/>
          <a:ext cx="95250" cy="190500"/>
        </a:xfrm>
        <a:prstGeom prst="rect">
          <a:avLst/>
        </a:prstGeom>
        <a:noFill/>
        <a:ln>
          <a:noFill/>
        </a:ln>
      </xdr:spPr>
    </xdr:pic>
    <xdr:clientData/>
  </xdr:twoCellAnchor>
  <xdr:twoCellAnchor editAs="oneCell">
    <xdr:from>
      <xdr:col>20</xdr:col>
      <xdr:colOff>0</xdr:colOff>
      <xdr:row>163</xdr:row>
      <xdr:rowOff>0</xdr:rowOff>
    </xdr:from>
    <xdr:to>
      <xdr:col>20</xdr:col>
      <xdr:colOff>95250</xdr:colOff>
      <xdr:row>164</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58325"/>
          <a:ext cx="95250" cy="190500"/>
        </a:xfrm>
        <a:prstGeom prst="rect">
          <a:avLst/>
        </a:prstGeom>
        <a:noFill/>
        <a:ln>
          <a:noFill/>
        </a:ln>
      </xdr:spPr>
    </xdr:pic>
    <xdr:clientData/>
  </xdr:twoCellAnchor>
  <xdr:twoCellAnchor editAs="oneCell">
    <xdr:from>
      <xdr:col>20</xdr:col>
      <xdr:colOff>0</xdr:colOff>
      <xdr:row>164</xdr:row>
      <xdr:rowOff>0</xdr:rowOff>
    </xdr:from>
    <xdr:to>
      <xdr:col>20</xdr:col>
      <xdr:colOff>95250</xdr:colOff>
      <xdr:row>165</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48825"/>
          <a:ext cx="95250" cy="190500"/>
        </a:xfrm>
        <a:prstGeom prst="rect">
          <a:avLst/>
        </a:prstGeom>
        <a:noFill/>
        <a:ln>
          <a:noFill/>
        </a:ln>
      </xdr:spPr>
    </xdr:pic>
    <xdr:clientData/>
  </xdr:twoCellAnchor>
  <xdr:twoCellAnchor editAs="oneCell">
    <xdr:from>
      <xdr:col>20</xdr:col>
      <xdr:colOff>0</xdr:colOff>
      <xdr:row>165</xdr:row>
      <xdr:rowOff>0</xdr:rowOff>
    </xdr:from>
    <xdr:to>
      <xdr:col>20</xdr:col>
      <xdr:colOff>95250</xdr:colOff>
      <xdr:row>166</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939325"/>
          <a:ext cx="95250" cy="190500"/>
        </a:xfrm>
        <a:prstGeom prst="rect">
          <a:avLst/>
        </a:prstGeom>
        <a:noFill/>
        <a:ln>
          <a:noFill/>
        </a:ln>
      </xdr:spPr>
    </xdr:pic>
    <xdr:clientData/>
  </xdr:twoCellAnchor>
  <xdr:twoCellAnchor editAs="oneCell">
    <xdr:from>
      <xdr:col>20</xdr:col>
      <xdr:colOff>0</xdr:colOff>
      <xdr:row>166</xdr:row>
      <xdr:rowOff>0</xdr:rowOff>
    </xdr:from>
    <xdr:to>
      <xdr:col>20</xdr:col>
      <xdr:colOff>95250</xdr:colOff>
      <xdr:row>167</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129825"/>
          <a:ext cx="95250" cy="190500"/>
        </a:xfrm>
        <a:prstGeom prst="rect">
          <a:avLst/>
        </a:prstGeom>
        <a:noFill/>
        <a:ln>
          <a:noFill/>
        </a:ln>
      </xdr:spPr>
    </xdr:pic>
    <xdr:clientData/>
  </xdr:twoCellAnchor>
  <xdr:twoCellAnchor editAs="oneCell">
    <xdr:from>
      <xdr:col>20</xdr:col>
      <xdr:colOff>0</xdr:colOff>
      <xdr:row>168</xdr:row>
      <xdr:rowOff>0</xdr:rowOff>
    </xdr:from>
    <xdr:to>
      <xdr:col>20</xdr:col>
      <xdr:colOff>95250</xdr:colOff>
      <xdr:row>169</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510825"/>
          <a:ext cx="95250" cy="190500"/>
        </a:xfrm>
        <a:prstGeom prst="rect">
          <a:avLst/>
        </a:prstGeom>
        <a:noFill/>
        <a:ln>
          <a:noFill/>
        </a:ln>
      </xdr:spPr>
    </xdr:pic>
    <xdr:clientData/>
  </xdr:twoCellAnchor>
  <xdr:twoCellAnchor editAs="oneCell">
    <xdr:from>
      <xdr:col>20</xdr:col>
      <xdr:colOff>0</xdr:colOff>
      <xdr:row>170</xdr:row>
      <xdr:rowOff>0</xdr:rowOff>
    </xdr:from>
    <xdr:to>
      <xdr:col>20</xdr:col>
      <xdr:colOff>95250</xdr:colOff>
      <xdr:row>171</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95250" cy="190500"/>
        </a:xfrm>
        <a:prstGeom prst="rect">
          <a:avLst/>
        </a:prstGeom>
        <a:noFill/>
        <a:ln>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95250" cy="190500"/>
        </a:xfrm>
        <a:prstGeom prst="rect">
          <a:avLst/>
        </a:prstGeom>
        <a:noFill/>
        <a:ln>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95250" cy="190500"/>
        </a:xfrm>
        <a:prstGeom prst="rect">
          <a:avLst/>
        </a:prstGeom>
        <a:noFill/>
        <a:ln>
          <a:noFill/>
        </a:ln>
      </xdr:spPr>
    </xdr:pic>
    <xdr:clientData/>
  </xdr:twoCellAnchor>
  <xdr:twoCellAnchor editAs="oneCell">
    <xdr:from>
      <xdr:col>20</xdr:col>
      <xdr:colOff>0</xdr:colOff>
      <xdr:row>175</xdr:row>
      <xdr:rowOff>0</xdr:rowOff>
    </xdr:from>
    <xdr:to>
      <xdr:col>20</xdr:col>
      <xdr:colOff>95250</xdr:colOff>
      <xdr:row>176</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844325"/>
          <a:ext cx="95250" cy="190500"/>
        </a:xfrm>
        <a:prstGeom prst="rect">
          <a:avLst/>
        </a:prstGeom>
        <a:noFill/>
        <a:ln>
          <a:noFill/>
        </a:ln>
      </xdr:spPr>
    </xdr:pic>
    <xdr:clientData/>
  </xdr:twoCellAnchor>
  <xdr:twoCellAnchor editAs="oneCell">
    <xdr:from>
      <xdr:col>20</xdr:col>
      <xdr:colOff>0</xdr:colOff>
      <xdr:row>176</xdr:row>
      <xdr:rowOff>0</xdr:rowOff>
    </xdr:from>
    <xdr:to>
      <xdr:col>20</xdr:col>
      <xdr:colOff>95250</xdr:colOff>
      <xdr:row>177</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034825"/>
          <a:ext cx="95250" cy="190500"/>
        </a:xfrm>
        <a:prstGeom prst="rect">
          <a:avLst/>
        </a:prstGeom>
        <a:noFill/>
        <a:ln>
          <a:noFill/>
        </a:ln>
      </xdr:spPr>
    </xdr:pic>
    <xdr:clientData/>
  </xdr:twoCellAnchor>
  <xdr:twoCellAnchor editAs="oneCell">
    <xdr:from>
      <xdr:col>20</xdr:col>
      <xdr:colOff>0</xdr:colOff>
      <xdr:row>177</xdr:row>
      <xdr:rowOff>0</xdr:rowOff>
    </xdr:from>
    <xdr:to>
      <xdr:col>20</xdr:col>
      <xdr:colOff>95250</xdr:colOff>
      <xdr:row>178</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225325"/>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95250" cy="190500"/>
        </a:xfrm>
        <a:prstGeom prst="rect">
          <a:avLst/>
        </a:prstGeom>
        <a:noFill/>
        <a:ln>
          <a:noFill/>
        </a:ln>
      </xdr:spPr>
    </xdr:pic>
    <xdr:clientData/>
  </xdr:twoCellAnchor>
  <xdr:twoCellAnchor editAs="oneCell">
    <xdr:from>
      <xdr:col>20</xdr:col>
      <xdr:colOff>0</xdr:colOff>
      <xdr:row>182</xdr:row>
      <xdr:rowOff>0</xdr:rowOff>
    </xdr:from>
    <xdr:to>
      <xdr:col>20</xdr:col>
      <xdr:colOff>95250</xdr:colOff>
      <xdr:row>183</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77825"/>
          <a:ext cx="95250" cy="190500"/>
        </a:xfrm>
        <a:prstGeom prst="rect">
          <a:avLst/>
        </a:prstGeom>
        <a:noFill/>
        <a:ln>
          <a:noFill/>
        </a:ln>
      </xdr:spPr>
    </xdr:pic>
    <xdr:clientData/>
  </xdr:twoCellAnchor>
  <xdr:twoCellAnchor editAs="oneCell">
    <xdr:from>
      <xdr:col>20</xdr:col>
      <xdr:colOff>0</xdr:colOff>
      <xdr:row>183</xdr:row>
      <xdr:rowOff>0</xdr:rowOff>
    </xdr:from>
    <xdr:to>
      <xdr:col>20</xdr:col>
      <xdr:colOff>95250</xdr:colOff>
      <xdr:row>184</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68325"/>
          <a:ext cx="95250" cy="190500"/>
        </a:xfrm>
        <a:prstGeom prst="rect">
          <a:avLst/>
        </a:prstGeom>
        <a:noFill/>
        <a:ln>
          <a:noFill/>
        </a:ln>
      </xdr:spPr>
    </xdr:pic>
    <xdr:clientData/>
  </xdr:twoCellAnchor>
  <xdr:twoCellAnchor editAs="oneCell">
    <xdr:from>
      <xdr:col>20</xdr:col>
      <xdr:colOff>0</xdr:colOff>
      <xdr:row>184</xdr:row>
      <xdr:rowOff>0</xdr:rowOff>
    </xdr:from>
    <xdr:to>
      <xdr:col>20</xdr:col>
      <xdr:colOff>95250</xdr:colOff>
      <xdr:row>185</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58825"/>
          <a:ext cx="95250" cy="190500"/>
        </a:xfrm>
        <a:prstGeom prst="rect">
          <a:avLst/>
        </a:prstGeom>
        <a:noFill/>
        <a:ln>
          <a:noFill/>
        </a:ln>
      </xdr:spPr>
    </xdr:pic>
    <xdr:clientData/>
  </xdr:twoCellAnchor>
  <xdr:twoCellAnchor editAs="oneCell">
    <xdr:from>
      <xdr:col>20</xdr:col>
      <xdr:colOff>0</xdr:colOff>
      <xdr:row>185</xdr:row>
      <xdr:rowOff>0</xdr:rowOff>
    </xdr:from>
    <xdr:to>
      <xdr:col>20</xdr:col>
      <xdr:colOff>95250</xdr:colOff>
      <xdr:row>186</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49325"/>
          <a:ext cx="95250" cy="190500"/>
        </a:xfrm>
        <a:prstGeom prst="rect">
          <a:avLst/>
        </a:prstGeom>
        <a:noFill/>
        <a:ln>
          <a:noFill/>
        </a:ln>
      </xdr:spPr>
    </xdr:pic>
    <xdr:clientData/>
  </xdr:twoCellAnchor>
  <xdr:twoCellAnchor editAs="oneCell">
    <xdr:from>
      <xdr:col>20</xdr:col>
      <xdr:colOff>0</xdr:colOff>
      <xdr:row>186</xdr:row>
      <xdr:rowOff>0</xdr:rowOff>
    </xdr:from>
    <xdr:to>
      <xdr:col>20</xdr:col>
      <xdr:colOff>95250</xdr:colOff>
      <xdr:row>187</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939825"/>
          <a:ext cx="95250" cy="190500"/>
        </a:xfrm>
        <a:prstGeom prst="rect">
          <a:avLst/>
        </a:prstGeom>
        <a:noFill/>
        <a:ln>
          <a:noFill/>
        </a:ln>
      </xdr:spPr>
    </xdr:pic>
    <xdr:clientData/>
  </xdr:twoCellAnchor>
  <xdr:twoCellAnchor editAs="oneCell">
    <xdr:from>
      <xdr:col>20</xdr:col>
      <xdr:colOff>0</xdr:colOff>
      <xdr:row>187</xdr:row>
      <xdr:rowOff>0</xdr:rowOff>
    </xdr:from>
    <xdr:to>
      <xdr:col>20</xdr:col>
      <xdr:colOff>95250</xdr:colOff>
      <xdr:row>188</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130325"/>
          <a:ext cx="95250" cy="190500"/>
        </a:xfrm>
        <a:prstGeom prst="rect">
          <a:avLst/>
        </a:prstGeom>
        <a:noFill/>
        <a:ln>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32082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95250" cy="13335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95250" cy="19050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190500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95250" cy="190500"/>
        </a:xfrm>
        <a:prstGeom prst="rect">
          <a:avLst/>
        </a:prstGeom>
        <a:noFill/>
        <a:ln>
          <a:noFill/>
        </a:ln>
      </xdr:spPr>
    </xdr:pic>
    <xdr:clientData/>
  </xdr:twoCellAnchor>
  <xdr:twoCellAnchor editAs="oneCell">
    <xdr:from>
      <xdr:col>20</xdr:col>
      <xdr:colOff>0</xdr:colOff>
      <xdr:row>65</xdr:row>
      <xdr:rowOff>0</xdr:rowOff>
    </xdr:from>
    <xdr:to>
      <xdr:col>20</xdr:col>
      <xdr:colOff>95250</xdr:colOff>
      <xdr:row>65</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95250" cy="133350"/>
        </a:xfrm>
        <a:prstGeom prst="rect">
          <a:avLst/>
        </a:prstGeom>
        <a:noFill/>
        <a:ln>
          <a:noFill/>
        </a:ln>
      </xdr:spPr>
    </xdr:pic>
    <xdr:clientData/>
  </xdr:twoCellAnchor>
  <xdr:twoCellAnchor editAs="oneCell">
    <xdr:from>
      <xdr:col>20</xdr:col>
      <xdr:colOff>0</xdr:colOff>
      <xdr:row>78</xdr:row>
      <xdr:rowOff>180975</xdr:rowOff>
    </xdr:from>
    <xdr:to>
      <xdr:col>20</xdr:col>
      <xdr:colOff>95250</xdr:colOff>
      <xdr:row>81</xdr:row>
      <xdr:rowOff>38100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95250" cy="600075"/>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190500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95250" cy="190500"/>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95250" cy="190500"/>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200025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95250" cy="200025"/>
        </a:xfrm>
        <a:prstGeom prst="rect">
          <a:avLst/>
        </a:prstGeom>
        <a:noFill/>
        <a:ln>
          <a:noFill/>
        </a:ln>
      </xdr:spPr>
    </xdr:pic>
    <xdr:clientData/>
  </xdr:twoCellAnchor>
  <xdr:twoCellAnchor editAs="oneCell">
    <xdr:from>
      <xdr:col>20</xdr:col>
      <xdr:colOff>0</xdr:colOff>
      <xdr:row>82</xdr:row>
      <xdr:rowOff>0</xdr:rowOff>
    </xdr:from>
    <xdr:to>
      <xdr:col>20</xdr:col>
      <xdr:colOff>95250</xdr:colOff>
      <xdr:row>82</xdr:row>
      <xdr:rowOff>190500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42</xdr:row>
      <xdr:rowOff>0</xdr:rowOff>
    </xdr:from>
    <xdr:to>
      <xdr:col>20</xdr:col>
      <xdr:colOff>95250</xdr:colOff>
      <xdr:row>42</xdr:row>
      <xdr:rowOff>190500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190500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95250" cy="190500"/>
        </a:xfrm>
        <a:prstGeom prst="rect">
          <a:avLst/>
        </a:prstGeom>
        <a:noFill/>
        <a:ln>
          <a:noFill/>
        </a:ln>
      </xdr:spPr>
    </xdr:pic>
    <xdr:clientData/>
  </xdr:twoCellAnchor>
  <xdr:twoCellAnchor editAs="oneCell">
    <xdr:from>
      <xdr:col>20</xdr:col>
      <xdr:colOff>0</xdr:colOff>
      <xdr:row>45</xdr:row>
      <xdr:rowOff>0</xdr:rowOff>
    </xdr:from>
    <xdr:to>
      <xdr:col>20</xdr:col>
      <xdr:colOff>95250</xdr:colOff>
      <xdr:row>45</xdr:row>
      <xdr:rowOff>190500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200025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95250" cy="200025"/>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938825"/>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129325"/>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319825"/>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510325"/>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700825"/>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91325"/>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272325"/>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53325"/>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843825"/>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034325"/>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224825"/>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415325"/>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605825"/>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96325"/>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86825"/>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67825"/>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58325"/>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48825"/>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939325"/>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129825"/>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510825"/>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844325"/>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034825"/>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225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77825"/>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68325"/>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58825"/>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49325"/>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939825"/>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130325"/>
          <a:ext cx="190500" cy="200025"/>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3208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63</xdr:row>
      <xdr:rowOff>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2476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38100</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190500" cy="6000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19050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0793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952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70</xdr:row>
      <xdr:rowOff>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308175"/>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842825"/>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033325"/>
          <a:ext cx="190500" cy="200025"/>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952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3335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24765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69</xdr:row>
      <xdr:rowOff>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060525"/>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70</xdr:row>
      <xdr:rowOff>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308175"/>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24765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71</xdr:row>
      <xdr:rowOff>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938825"/>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129325"/>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319825"/>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510325"/>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700825"/>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91325"/>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272325"/>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53325"/>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843825"/>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034325"/>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224825"/>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415325"/>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605825"/>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96325"/>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86825"/>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67825"/>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58325"/>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48825"/>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939325"/>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129825"/>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510825"/>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844325"/>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034825"/>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225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77825"/>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68325"/>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58825"/>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49325"/>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939825"/>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130325"/>
          <a:ext cx="190500" cy="200025"/>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3208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33350"/>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126325"/>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45</xdr:row>
      <xdr:rowOff>47625</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621625"/>
          <a:ext cx="190500" cy="790575"/>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47625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429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38100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51</xdr:row>
      <xdr:rowOff>219075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7143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53</xdr:row>
      <xdr:rowOff>38100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5334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3363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200025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364575"/>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355175"/>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850475"/>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565225"/>
          <a:ext cx="190500" cy="190500"/>
        </a:xfrm>
        <a:prstGeom prst="rect">
          <a:avLst/>
        </a:prstGeom>
        <a:noFill/>
        <a:ln>
          <a:noFill/>
        </a:ln>
      </xdr:spPr>
    </xdr:pic>
    <xdr:clientData/>
  </xdr:twoCellAnchor>
  <xdr:twoCellAnchor editAs="oneCell">
    <xdr:from>
      <xdr:col>20</xdr:col>
      <xdr:colOff>0</xdr:colOff>
      <xdr:row>71</xdr:row>
      <xdr:rowOff>9525</xdr:rowOff>
    </xdr:from>
    <xdr:to>
      <xdr:col>20</xdr:col>
      <xdr:colOff>190500</xdr:colOff>
      <xdr:row>71</xdr:row>
      <xdr:rowOff>190500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13000"/>
          <a:ext cx="190500" cy="1809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308175"/>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80347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0025"/>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02292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200025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200025"/>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200025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765875"/>
          <a:ext cx="190500" cy="20002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508825"/>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00412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99472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23297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200025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200025"/>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97592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200025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200025"/>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200025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200025"/>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2238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3668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509825"/>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890825"/>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271825"/>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200025"/>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795825"/>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200025"/>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748325"/>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938825"/>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129325"/>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319825"/>
          <a:ext cx="190500" cy="200025"/>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510325"/>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700825"/>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081825"/>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462825"/>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53325"/>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843825"/>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034325"/>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224825"/>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415325"/>
          <a:ext cx="190500" cy="200025"/>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605825"/>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96325"/>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177325"/>
          <a:ext cx="190500" cy="200025"/>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67825"/>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58325"/>
          <a:ext cx="190500" cy="200025"/>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48825"/>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939325"/>
          <a:ext cx="190500" cy="200025"/>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320325"/>
          <a:ext cx="190500" cy="190500"/>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701325"/>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463325"/>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4633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200025"/>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844325"/>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034825"/>
          <a:ext cx="190500" cy="200025"/>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796825"/>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7968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77825"/>
          <a:ext cx="190500" cy="200025"/>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68325"/>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58825"/>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49325"/>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939825"/>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130325"/>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584025"/>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326975"/>
          <a:ext cx="190500" cy="952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77</xdr:row>
      <xdr:rowOff>180975</xdr:rowOff>
    </xdr:from>
    <xdr:to>
      <xdr:col>20</xdr:col>
      <xdr:colOff>190500</xdr:colOff>
      <xdr:row>78</xdr:row>
      <xdr:rowOff>104775</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470350"/>
          <a:ext cx="190500" cy="1714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79407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200025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200025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20002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45</xdr:row>
      <xdr:rowOff>57150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0869275"/>
          <a:ext cx="190500" cy="55245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45</xdr:row>
      <xdr:rowOff>114300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116925"/>
          <a:ext cx="190500" cy="36195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49</xdr:row>
      <xdr:rowOff>142875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612225"/>
          <a:ext cx="190500" cy="8858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49</xdr:row>
      <xdr:rowOff>38100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1859875"/>
          <a:ext cx="190500" cy="5334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47625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107525"/>
          <a:ext cx="190500" cy="54292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114300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2602825"/>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57</xdr:row>
      <xdr:rowOff>9525</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098125"/>
          <a:ext cx="190500" cy="124777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54</xdr:row>
      <xdr:rowOff>142875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345775"/>
          <a:ext cx="190500" cy="3905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593425"/>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3841075"/>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0887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812875"/>
          <a:ext cx="190500" cy="190500"/>
        </a:xfrm>
        <a:prstGeom prst="rect">
          <a:avLst/>
        </a:prstGeom>
        <a:noFill/>
        <a:ln>
          <a:noFill/>
        </a:ln>
      </xdr:spPr>
    </xdr:pic>
    <xdr:clientData/>
  </xdr:twoCellAnchor>
  <xdr:twoCellAnchor editAs="oneCell">
    <xdr:from>
      <xdr:col>20</xdr:col>
      <xdr:colOff>0</xdr:colOff>
      <xdr:row>72</xdr:row>
      <xdr:rowOff>9525</xdr:rowOff>
    </xdr:from>
    <xdr:to>
      <xdr:col>20</xdr:col>
      <xdr:colOff>190500</xdr:colOff>
      <xdr:row>72</xdr:row>
      <xdr:rowOff>209550</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606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7555825"/>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209550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051125"/>
          <a:ext cx="190500" cy="2095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2987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775275"/>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270575"/>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1518225"/>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013525"/>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261175"/>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2756475"/>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251775"/>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499425"/>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3747075"/>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242375"/>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490025"/>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737675"/>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4985325"/>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480625"/>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5728275"/>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223575"/>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471225"/>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718875"/>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6966525"/>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214175"/>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461825"/>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7652325"/>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414325"/>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604825"/>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795325"/>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8985825"/>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176325"/>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557325"/>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747825"/>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9938325"/>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128825"/>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0700325"/>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081325"/>
          <a:ext cx="190500" cy="200025"/>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462325"/>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652825"/>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1843325"/>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033825"/>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224325"/>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414825"/>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605325"/>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2986325"/>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176825"/>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367325"/>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557825"/>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3938825"/>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129325"/>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319825"/>
          <a:ext cx="190500" cy="200025"/>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510325"/>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700825"/>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4891325"/>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272325"/>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653325"/>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5843825"/>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034325"/>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224825"/>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415325"/>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605825"/>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796325"/>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6986825"/>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367825"/>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558325"/>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748825"/>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7939325"/>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129825"/>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510825"/>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88918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0823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653825"/>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49844325"/>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034825"/>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225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0987325"/>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177825"/>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368325"/>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558825"/>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749325"/>
          <a:ext cx="190500" cy="190500"/>
        </a:xfrm>
        <a:prstGeom prst="rect">
          <a:avLst/>
        </a:prstGeom>
        <a:noFill/>
        <a:ln>
          <a:noFill/>
        </a:ln>
      </xdr:spPr>
    </xdr:pic>
    <xdr:clientData/>
  </xdr:twoCellAnchor>
  <xdr:twoCellAnchor editAs="oneCell">
    <xdr:from>
      <xdr:col>20</xdr:col>
      <xdr:colOff>0</xdr:colOff>
      <xdr:row>186</xdr:row>
      <xdr:rowOff>0</xdr:rowOff>
    </xdr:from>
    <xdr:to>
      <xdr:col>20</xdr:col>
      <xdr:colOff>190500</xdr:colOff>
      <xdr:row>187</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1939825"/>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130325"/>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52320825"/>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47625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4831675"/>
          <a:ext cx="190500" cy="29527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574625"/>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5822275"/>
          <a:ext cx="190500" cy="1333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069925"/>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6317575"/>
          <a:ext cx="190500" cy="142875"/>
        </a:xfrm>
        <a:prstGeom prst="rect">
          <a:avLst/>
        </a:prstGeom>
        <a:noFill/>
        <a:ln>
          <a:noFill/>
        </a:ln>
      </xdr:spPr>
    </xdr:pic>
    <xdr:clientData/>
  </xdr:twoCellAnchor>
  <xdr:twoCellAnchor editAs="oneCell">
    <xdr:from>
      <xdr:col>20</xdr:col>
      <xdr:colOff>0</xdr:colOff>
      <xdr:row>78</xdr:row>
      <xdr:rowOff>180975</xdr:rowOff>
    </xdr:from>
    <xdr:to>
      <xdr:col>20</xdr:col>
      <xdr:colOff>190500</xdr:colOff>
      <xdr:row>81</xdr:row>
      <xdr:rowOff>47625</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18000"/>
          <a:ext cx="190500" cy="6096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8546425"/>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041725"/>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289375"/>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80</xdr:row>
      <xdr:rowOff>133350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537025"/>
          <a:ext cx="190500" cy="628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29784675"/>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81</xdr:row>
      <xdr:rowOff>161925</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032325"/>
          <a:ext cx="190500" cy="4095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279975"/>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75450" y="30527625"/>
          <a:ext cx="190500" cy="190500"/>
        </a:xfrm>
        <a:prstGeom prst="rect">
          <a:avLst/>
        </a:prstGeom>
        <a:noFill/>
        <a:ln>
          <a:noFill/>
        </a:ln>
      </xdr:spPr>
    </xdr:pic>
    <xdr:clientData/>
  </xdr:twoCellAnchor>
  <xdr:oneCellAnchor>
    <xdr:from>
      <xdr:col>1</xdr:col>
      <xdr:colOff>0</xdr:colOff>
      <xdr:row>27</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6906875"/>
          <a:ext cx="190500" cy="180975"/>
        </a:xfrm>
        <a:prstGeom prst="rect">
          <a:avLst/>
        </a:prstGeom>
        <a:noFill/>
        <a:ln>
          <a:noFill/>
        </a:ln>
      </xdr:spPr>
    </xdr:pic>
    <xdr:clientData/>
  </xdr:oneCellAnchor>
  <xdr:oneCellAnchor>
    <xdr:from>
      <xdr:col>3</xdr:col>
      <xdr:colOff>0</xdr:colOff>
      <xdr:row>27</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16906875"/>
          <a:ext cx="190500" cy="200025"/>
        </a:xfrm>
        <a:prstGeom prst="rect">
          <a:avLst/>
        </a:prstGeom>
        <a:noFill/>
        <a:ln>
          <a:noFill/>
        </a:ln>
      </xdr:spPr>
    </xdr:pic>
    <xdr:clientData/>
  </xdr:oneCellAnchor>
  <xdr:oneCellAnchor>
    <xdr:from>
      <xdr:col>2</xdr:col>
      <xdr:colOff>0</xdr:colOff>
      <xdr:row>27</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6906875"/>
          <a:ext cx="190500" cy="200025"/>
        </a:xfrm>
        <a:prstGeom prst="rect">
          <a:avLst/>
        </a:prstGeom>
        <a:noFill/>
        <a:ln>
          <a:noFill/>
        </a:ln>
      </xdr:spPr>
    </xdr:pic>
    <xdr:clientData/>
  </xdr:oneCellAnchor>
  <xdr:oneCellAnchor>
    <xdr:from>
      <xdr:col>1</xdr:col>
      <xdr:colOff>0</xdr:colOff>
      <xdr:row>28</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7154525"/>
          <a:ext cx="190500" cy="200025"/>
        </a:xfrm>
        <a:prstGeom prst="rect">
          <a:avLst/>
        </a:prstGeom>
        <a:noFill/>
        <a:ln>
          <a:noFill/>
        </a:ln>
      </xdr:spPr>
    </xdr:pic>
    <xdr:clientData/>
  </xdr:oneCellAnchor>
  <xdr:oneCellAnchor>
    <xdr:from>
      <xdr:col>1</xdr:col>
      <xdr:colOff>0</xdr:colOff>
      <xdr:row>30</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7649825"/>
          <a:ext cx="190500" cy="200025"/>
        </a:xfrm>
        <a:prstGeom prst="rect">
          <a:avLst/>
        </a:prstGeom>
        <a:noFill/>
        <a:ln>
          <a:noFill/>
        </a:ln>
      </xdr:spPr>
    </xdr:pic>
    <xdr:clientData/>
  </xdr:oneCellAnchor>
  <xdr:oneCellAnchor>
    <xdr:from>
      <xdr:col>17</xdr:col>
      <xdr:colOff>0</xdr:colOff>
      <xdr:row>16</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200025"/>
        </a:xfrm>
        <a:prstGeom prst="rect">
          <a:avLst/>
        </a:prstGeom>
        <a:noFill/>
        <a:ln>
          <a:noFill/>
        </a:ln>
      </xdr:spPr>
    </xdr:pic>
    <xdr:clientData/>
  </xdr:oneCellAnchor>
  <xdr:oneCellAnchor>
    <xdr:from>
      <xdr:col>17</xdr:col>
      <xdr:colOff>0</xdr:colOff>
      <xdr:row>16</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200025"/>
        </a:xfrm>
        <a:prstGeom prst="rect">
          <a:avLst/>
        </a:prstGeom>
        <a:noFill/>
        <a:ln>
          <a:noFill/>
        </a:ln>
      </xdr:spPr>
    </xdr:pic>
    <xdr:clientData/>
  </xdr:oneCellAnchor>
  <xdr:oneCellAnchor>
    <xdr:from>
      <xdr:col>17</xdr:col>
      <xdr:colOff>0</xdr:colOff>
      <xdr:row>16</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200025"/>
        </a:xfrm>
        <a:prstGeom prst="rect">
          <a:avLst/>
        </a:prstGeom>
        <a:noFill/>
        <a:ln>
          <a:noFill/>
        </a:ln>
      </xdr:spPr>
    </xdr:pic>
    <xdr:clientData/>
  </xdr:oneCellAnchor>
  <xdr:oneCellAnchor>
    <xdr:from>
      <xdr:col>17</xdr:col>
      <xdr:colOff>0</xdr:colOff>
      <xdr:row>16</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9525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571500"/>
        </a:xfrm>
        <a:prstGeom prst="rect">
          <a:avLst/>
        </a:prstGeom>
        <a:noFill/>
        <a:ln>
          <a:noFill/>
        </a:ln>
      </xdr:spPr>
    </xdr:pic>
    <xdr:clientData/>
  </xdr:oneCellAnchor>
  <xdr:oneCellAnchor>
    <xdr:from>
      <xdr:col>17</xdr:col>
      <xdr:colOff>0</xdr:colOff>
      <xdr:row>16</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209550"/>
        </a:xfrm>
        <a:prstGeom prst="rect">
          <a:avLst/>
        </a:prstGeom>
        <a:noFill/>
        <a:ln>
          <a:noFill/>
        </a:ln>
      </xdr:spPr>
    </xdr:pic>
    <xdr:clientData/>
  </xdr:oneCellAnchor>
  <xdr:oneCellAnchor>
    <xdr:from>
      <xdr:col>17</xdr:col>
      <xdr:colOff>0</xdr:colOff>
      <xdr:row>16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209550"/>
        </a:xfrm>
        <a:prstGeom prst="rect">
          <a:avLst/>
        </a:prstGeom>
        <a:noFill/>
        <a:ln>
          <a:noFill/>
        </a:ln>
      </xdr:spPr>
    </xdr:pic>
    <xdr:clientData/>
  </xdr:oneCellAnchor>
  <xdr:oneCellAnchor>
    <xdr:from>
      <xdr:col>17</xdr:col>
      <xdr:colOff>0</xdr:colOff>
      <xdr:row>16</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200025"/>
        </a:xfrm>
        <a:prstGeom prst="rect">
          <a:avLst/>
        </a:prstGeom>
        <a:noFill/>
        <a:ln>
          <a:noFill/>
        </a:ln>
      </xdr:spPr>
    </xdr:pic>
    <xdr:clientData/>
  </xdr:oneCellAnchor>
  <xdr:oneCellAnchor>
    <xdr:from>
      <xdr:col>17</xdr:col>
      <xdr:colOff>0</xdr:colOff>
      <xdr:row>16</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400050"/>
        </a:xfrm>
        <a:prstGeom prst="rect">
          <a:avLst/>
        </a:prstGeom>
        <a:noFill/>
        <a:ln>
          <a:noFill/>
        </a:ln>
      </xdr:spPr>
    </xdr:pic>
    <xdr:clientData/>
  </xdr:oneCellAnchor>
  <xdr:oneCellAnchor>
    <xdr:from>
      <xdr:col>17</xdr:col>
      <xdr:colOff>0</xdr:colOff>
      <xdr:row>16</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90500"/>
        </a:xfrm>
        <a:prstGeom prst="rect">
          <a:avLst/>
        </a:prstGeom>
        <a:noFill/>
        <a:ln>
          <a:noFill/>
        </a:ln>
      </xdr:spPr>
    </xdr:pic>
    <xdr:clientData/>
  </xdr:oneCellAnchor>
  <xdr:oneCellAnchor>
    <xdr:from>
      <xdr:col>17</xdr:col>
      <xdr:colOff>0</xdr:colOff>
      <xdr:row>16</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oneCellAnchor>
    <xdr:from>
      <xdr:col>17</xdr:col>
      <xdr:colOff>0</xdr:colOff>
      <xdr:row>16</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908250" y="14182725"/>
          <a:ext cx="190500" cy="180975"/>
        </a:xfrm>
        <a:prstGeom prst="rect">
          <a:avLst/>
        </a:prstGeom>
        <a:noFill/>
        <a:ln>
          <a:noFill/>
        </a:ln>
      </xdr:spPr>
    </xdr:pic>
    <xdr:clientData/>
  </xdr:oneCellAnchor>
  <xdr:twoCellAnchor editAs="oneCell">
    <xdr:from>
      <xdr:col>17</xdr:col>
      <xdr:colOff>342900</xdr:colOff>
      <xdr:row>10</xdr:row>
      <xdr:rowOff>123825</xdr:rowOff>
    </xdr:from>
    <xdr:to>
      <xdr:col>17</xdr:col>
      <xdr:colOff>533400</xdr:colOff>
      <xdr:row>11</xdr:row>
      <xdr:rowOff>133350</xdr:rowOff>
    </xdr:to>
    <xdr:pic>
      <xdr:nvPicPr>
        <xdr:cNvPr id="2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251150" y="10467975"/>
          <a:ext cx="190500" cy="581025"/>
        </a:xfrm>
        <a:prstGeom prst="rect">
          <a:avLst/>
        </a:prstGeom>
        <a:noFill/>
        <a:ln>
          <a:noFill/>
        </a:ln>
      </xdr:spPr>
    </xdr:pic>
    <xdr:clientData/>
  </xdr:twoCellAnchor>
  <xdr:twoCellAnchor editAs="oneCell">
    <xdr:from>
      <xdr:col>17</xdr:col>
      <xdr:colOff>342900</xdr:colOff>
      <xdr:row>10</xdr:row>
      <xdr:rowOff>123825</xdr:rowOff>
    </xdr:from>
    <xdr:to>
      <xdr:col>17</xdr:col>
      <xdr:colOff>533400</xdr:colOff>
      <xdr:row>11</xdr:row>
      <xdr:rowOff>133350</xdr:rowOff>
    </xdr:to>
    <xdr:pic>
      <xdr:nvPicPr>
        <xdr:cNvPr id="28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251150" y="10467975"/>
          <a:ext cx="190500" cy="581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33"/>
  <sheetViews>
    <sheetView tabSelected="1" zoomScale="86" zoomScaleNormal="86" workbookViewId="0" topLeftCell="H1">
      <selection activeCell="G7" sqref="G7"/>
    </sheetView>
  </sheetViews>
  <sheetFormatPr defaultColWidth="9.140625" defaultRowHeight="15"/>
  <cols>
    <col min="1" max="1" width="1.421875" style="63" customWidth="1"/>
    <col min="2" max="2" width="5.7109375" style="63" customWidth="1"/>
    <col min="3" max="3" width="37.8515625" style="10" customWidth="1"/>
    <col min="4" max="4" width="11.421875" style="90" customWidth="1"/>
    <col min="5" max="5" width="10.8515625" style="15" customWidth="1"/>
    <col min="6" max="6" width="111.7109375" style="10" customWidth="1"/>
    <col min="7" max="7" width="29.8515625" style="91" customWidth="1"/>
    <col min="8" max="8" width="23.57421875" style="91" customWidth="1"/>
    <col min="9" max="9" width="19.28125" style="10" customWidth="1"/>
    <col min="10" max="10" width="30.8515625" style="63" hidden="1" customWidth="1"/>
    <col min="11" max="11" width="32.57421875" style="11" customWidth="1"/>
    <col min="12" max="12" width="28.421875" style="63" customWidth="1"/>
    <col min="13" max="13" width="40.140625" style="91" customWidth="1"/>
    <col min="14" max="14" width="20.421875" style="91" hidden="1" customWidth="1"/>
    <col min="15" max="15" width="20.8515625" style="63" customWidth="1"/>
    <col min="16" max="16" width="23.8515625" style="63" customWidth="1"/>
    <col min="17" max="17" width="21.00390625" style="63" customWidth="1"/>
    <col min="18" max="18" width="19.421875" style="63" customWidth="1"/>
    <col min="19" max="19" width="20.421875" style="63" hidden="1" customWidth="1"/>
    <col min="20" max="20" width="44.57421875" style="78" customWidth="1"/>
    <col min="21" max="16384" width="9.140625" style="63" customWidth="1"/>
  </cols>
  <sheetData>
    <row r="1" spans="2:20" s="11" customFormat="1" ht="18.75" customHeight="1">
      <c r="B1" s="100" t="s">
        <v>23</v>
      </c>
      <c r="C1" s="100"/>
      <c r="D1" s="100"/>
      <c r="E1" s="100"/>
      <c r="F1" s="10"/>
      <c r="G1" s="10"/>
      <c r="I1" s="12"/>
      <c r="M1" s="10"/>
      <c r="N1" s="10"/>
      <c r="P1" s="99" t="s">
        <v>24</v>
      </c>
      <c r="Q1" s="99"/>
      <c r="R1" s="99"/>
      <c r="S1" s="44"/>
      <c r="T1" s="45"/>
    </row>
    <row r="2" spans="3:20" s="11" customFormat="1" ht="18.75" customHeight="1">
      <c r="C2" s="46"/>
      <c r="D2" s="8"/>
      <c r="E2" s="9"/>
      <c r="F2" s="10"/>
      <c r="G2" s="10"/>
      <c r="I2" s="12"/>
      <c r="M2" s="10"/>
      <c r="N2" s="10"/>
      <c r="P2" s="47"/>
      <c r="Q2" s="47"/>
      <c r="S2" s="44"/>
      <c r="T2" s="45"/>
    </row>
    <row r="3" spans="2:20" s="11" customFormat="1" ht="19.9" customHeight="1">
      <c r="B3" s="48"/>
      <c r="C3" s="49" t="s">
        <v>13</v>
      </c>
      <c r="D3" s="50"/>
      <c r="E3" s="50"/>
      <c r="F3" s="50"/>
      <c r="G3" s="51"/>
      <c r="H3" s="51"/>
      <c r="I3" s="51"/>
      <c r="J3" s="51"/>
      <c r="K3" s="51"/>
      <c r="L3" s="47"/>
      <c r="M3" s="52"/>
      <c r="N3" s="52"/>
      <c r="O3" s="47"/>
      <c r="P3" s="47"/>
      <c r="Q3" s="47"/>
      <c r="T3" s="52"/>
    </row>
    <row r="4" spans="2:20" s="11" customFormat="1" ht="19.9" customHeight="1" thickBot="1">
      <c r="B4" s="53"/>
      <c r="C4" s="54" t="s">
        <v>16</v>
      </c>
      <c r="D4" s="50"/>
      <c r="E4" s="50"/>
      <c r="F4" s="50"/>
      <c r="G4" s="50"/>
      <c r="H4" s="47"/>
      <c r="I4" s="47"/>
      <c r="J4" s="47"/>
      <c r="K4" s="47"/>
      <c r="L4" s="47"/>
      <c r="M4" s="10"/>
      <c r="N4" s="10"/>
      <c r="O4" s="47"/>
      <c r="P4" s="47"/>
      <c r="Q4" s="47"/>
      <c r="T4" s="52"/>
    </row>
    <row r="5" spans="2:20" s="11" customFormat="1" ht="36" customHeight="1" thickBot="1">
      <c r="B5" s="13"/>
      <c r="C5" s="14"/>
      <c r="D5" s="15"/>
      <c r="E5" s="15"/>
      <c r="F5" s="10"/>
      <c r="G5" s="21" t="s">
        <v>15</v>
      </c>
      <c r="H5" s="10"/>
      <c r="M5" s="10"/>
      <c r="N5" s="16"/>
      <c r="P5" s="21" t="s">
        <v>15</v>
      </c>
      <c r="T5" s="55"/>
    </row>
    <row r="6" spans="2:20" s="11" customFormat="1" ht="61.5" thickBot="1" thickTop="1">
      <c r="B6" s="17" t="s">
        <v>1</v>
      </c>
      <c r="C6" s="34" t="s">
        <v>25</v>
      </c>
      <c r="D6" s="34" t="s">
        <v>0</v>
      </c>
      <c r="E6" s="34" t="s">
        <v>26</v>
      </c>
      <c r="F6" s="34" t="s">
        <v>27</v>
      </c>
      <c r="G6" s="22" t="s">
        <v>38</v>
      </c>
      <c r="H6" s="34" t="s">
        <v>28</v>
      </c>
      <c r="I6" s="34" t="s">
        <v>29</v>
      </c>
      <c r="J6" s="34" t="s">
        <v>41</v>
      </c>
      <c r="K6" s="34" t="s">
        <v>30</v>
      </c>
      <c r="L6" s="42" t="s">
        <v>31</v>
      </c>
      <c r="M6" s="34" t="s">
        <v>32</v>
      </c>
      <c r="N6" s="34" t="s">
        <v>33</v>
      </c>
      <c r="O6" s="34" t="s">
        <v>8</v>
      </c>
      <c r="P6" s="20" t="s">
        <v>9</v>
      </c>
      <c r="Q6" s="42" t="s">
        <v>10</v>
      </c>
      <c r="R6" s="35" t="s">
        <v>11</v>
      </c>
      <c r="S6" s="34" t="s">
        <v>34</v>
      </c>
      <c r="T6" s="34" t="s">
        <v>35</v>
      </c>
    </row>
    <row r="7" spans="1:20" ht="342.75" customHeight="1" thickTop="1">
      <c r="A7" s="56"/>
      <c r="B7" s="57">
        <v>1</v>
      </c>
      <c r="C7" s="58" t="s">
        <v>19</v>
      </c>
      <c r="D7" s="59">
        <v>3</v>
      </c>
      <c r="E7" s="60" t="s">
        <v>20</v>
      </c>
      <c r="F7" s="61" t="s">
        <v>45</v>
      </c>
      <c r="G7" s="32"/>
      <c r="H7" s="105" t="s">
        <v>43</v>
      </c>
      <c r="I7" s="102" t="s">
        <v>42</v>
      </c>
      <c r="J7" s="105"/>
      <c r="K7" s="60" t="s">
        <v>44</v>
      </c>
      <c r="L7" s="105" t="s">
        <v>36</v>
      </c>
      <c r="M7" s="105" t="s">
        <v>37</v>
      </c>
      <c r="N7" s="1">
        <f aca="true" t="shared" si="0" ref="N7:N13">D7*O7</f>
        <v>40500</v>
      </c>
      <c r="O7" s="24">
        <v>13500</v>
      </c>
      <c r="P7" s="38"/>
      <c r="Q7" s="39">
        <f aca="true" t="shared" si="1" ref="Q7:Q13">D7*P7</f>
        <v>0</v>
      </c>
      <c r="R7" s="28" t="str">
        <f>IF(ISNUMBER(P7),IF(P7&gt;O7,"NEVYHOVUJE","VYHOVUJE")," ")</f>
        <v xml:space="preserve"> </v>
      </c>
      <c r="S7" s="108"/>
      <c r="T7" s="62" t="s">
        <v>2</v>
      </c>
    </row>
    <row r="8" spans="2:20" ht="123.75" customHeight="1">
      <c r="B8" s="64">
        <v>2</v>
      </c>
      <c r="C8" s="65" t="s">
        <v>21</v>
      </c>
      <c r="D8" s="66">
        <v>10</v>
      </c>
      <c r="E8" s="67" t="s">
        <v>20</v>
      </c>
      <c r="F8" s="68" t="s">
        <v>46</v>
      </c>
      <c r="G8" s="23"/>
      <c r="H8" s="106"/>
      <c r="I8" s="103"/>
      <c r="J8" s="106"/>
      <c r="K8" s="67" t="s">
        <v>39</v>
      </c>
      <c r="L8" s="106"/>
      <c r="M8" s="106"/>
      <c r="N8" s="2">
        <f t="shared" si="0"/>
        <v>16000</v>
      </c>
      <c r="O8" s="25">
        <v>1600</v>
      </c>
      <c r="P8" s="27"/>
      <c r="Q8" s="31">
        <f t="shared" si="1"/>
        <v>0</v>
      </c>
      <c r="R8" s="29" t="str">
        <f aca="true" t="shared" si="2" ref="R8:R13">IF(ISNUMBER(P8),IF(P8&gt;O8,"NEVYHOVUJE","VYHOVUJE")," ")</f>
        <v xml:space="preserve"> </v>
      </c>
      <c r="S8" s="109"/>
      <c r="T8" s="69" t="s">
        <v>4</v>
      </c>
    </row>
    <row r="9" spans="2:20" ht="129" customHeight="1">
      <c r="B9" s="64">
        <v>3</v>
      </c>
      <c r="C9" s="65" t="s">
        <v>22</v>
      </c>
      <c r="D9" s="66">
        <v>2</v>
      </c>
      <c r="E9" s="67" t="s">
        <v>20</v>
      </c>
      <c r="F9" s="68" t="s">
        <v>47</v>
      </c>
      <c r="G9" s="23"/>
      <c r="H9" s="106"/>
      <c r="I9" s="103"/>
      <c r="J9" s="106"/>
      <c r="K9" s="67" t="s">
        <v>39</v>
      </c>
      <c r="L9" s="106"/>
      <c r="M9" s="106"/>
      <c r="N9" s="2">
        <f t="shared" si="0"/>
        <v>8600</v>
      </c>
      <c r="O9" s="25">
        <v>4300</v>
      </c>
      <c r="P9" s="27"/>
      <c r="Q9" s="31">
        <f t="shared" si="1"/>
        <v>0</v>
      </c>
      <c r="R9" s="29" t="str">
        <f t="shared" si="2"/>
        <v xml:space="preserve"> </v>
      </c>
      <c r="S9" s="109"/>
      <c r="T9" s="69" t="s">
        <v>4</v>
      </c>
    </row>
    <row r="10" spans="2:20" ht="45" customHeight="1">
      <c r="B10" s="64">
        <v>4</v>
      </c>
      <c r="C10" s="65" t="s">
        <v>50</v>
      </c>
      <c r="D10" s="66">
        <v>2</v>
      </c>
      <c r="E10" s="67" t="s">
        <v>20</v>
      </c>
      <c r="F10" s="68" t="s">
        <v>48</v>
      </c>
      <c r="G10" s="23"/>
      <c r="H10" s="106"/>
      <c r="I10" s="103"/>
      <c r="J10" s="106"/>
      <c r="K10" s="67" t="s">
        <v>39</v>
      </c>
      <c r="L10" s="106"/>
      <c r="M10" s="106"/>
      <c r="N10" s="2">
        <f t="shared" si="0"/>
        <v>500</v>
      </c>
      <c r="O10" s="25">
        <v>250</v>
      </c>
      <c r="P10" s="27"/>
      <c r="Q10" s="31">
        <f t="shared" si="1"/>
        <v>0</v>
      </c>
      <c r="R10" s="29" t="str">
        <f t="shared" si="2"/>
        <v xml:space="preserve"> </v>
      </c>
      <c r="S10" s="109"/>
      <c r="T10" s="69" t="s">
        <v>7</v>
      </c>
    </row>
    <row r="11" spans="2:20" ht="45" customHeight="1">
      <c r="B11" s="64">
        <v>5</v>
      </c>
      <c r="C11" s="65" t="s">
        <v>49</v>
      </c>
      <c r="D11" s="66">
        <v>3</v>
      </c>
      <c r="E11" s="67" t="s">
        <v>20</v>
      </c>
      <c r="F11" s="68" t="s">
        <v>51</v>
      </c>
      <c r="G11" s="23"/>
      <c r="H11" s="106"/>
      <c r="I11" s="103"/>
      <c r="J11" s="106"/>
      <c r="K11" s="67" t="s">
        <v>39</v>
      </c>
      <c r="L11" s="106"/>
      <c r="M11" s="106"/>
      <c r="N11" s="2">
        <f t="shared" si="0"/>
        <v>750</v>
      </c>
      <c r="O11" s="25">
        <v>250</v>
      </c>
      <c r="P11" s="27"/>
      <c r="Q11" s="31">
        <f t="shared" si="1"/>
        <v>0</v>
      </c>
      <c r="R11" s="29" t="str">
        <f t="shared" si="2"/>
        <v xml:space="preserve"> </v>
      </c>
      <c r="S11" s="109"/>
      <c r="T11" s="69" t="s">
        <v>6</v>
      </c>
    </row>
    <row r="12" spans="2:20" ht="82.5" customHeight="1">
      <c r="B12" s="64">
        <v>6</v>
      </c>
      <c r="C12" s="65" t="s">
        <v>52</v>
      </c>
      <c r="D12" s="66">
        <v>2</v>
      </c>
      <c r="E12" s="67" t="s">
        <v>20</v>
      </c>
      <c r="F12" s="68" t="s">
        <v>53</v>
      </c>
      <c r="G12" s="23"/>
      <c r="H12" s="106"/>
      <c r="I12" s="103"/>
      <c r="J12" s="106"/>
      <c r="K12" s="67" t="s">
        <v>40</v>
      </c>
      <c r="L12" s="106"/>
      <c r="M12" s="106"/>
      <c r="N12" s="2">
        <f t="shared" si="0"/>
        <v>4200</v>
      </c>
      <c r="O12" s="25">
        <v>2100</v>
      </c>
      <c r="P12" s="27"/>
      <c r="Q12" s="31">
        <f t="shared" si="1"/>
        <v>0</v>
      </c>
      <c r="R12" s="29" t="str">
        <f t="shared" si="2"/>
        <v xml:space="preserve"> </v>
      </c>
      <c r="S12" s="109"/>
      <c r="T12" s="69" t="s">
        <v>3</v>
      </c>
    </row>
    <row r="13" spans="2:20" ht="57" customHeight="1" thickBot="1">
      <c r="B13" s="70">
        <v>7</v>
      </c>
      <c r="C13" s="71" t="s">
        <v>54</v>
      </c>
      <c r="D13" s="72">
        <v>4</v>
      </c>
      <c r="E13" s="73" t="s">
        <v>20</v>
      </c>
      <c r="F13" s="74" t="s">
        <v>55</v>
      </c>
      <c r="G13" s="40"/>
      <c r="H13" s="107"/>
      <c r="I13" s="104"/>
      <c r="J13" s="107"/>
      <c r="K13" s="73" t="s">
        <v>39</v>
      </c>
      <c r="L13" s="107"/>
      <c r="M13" s="107"/>
      <c r="N13" s="3">
        <f t="shared" si="0"/>
        <v>8000</v>
      </c>
      <c r="O13" s="26">
        <v>2000</v>
      </c>
      <c r="P13" s="41"/>
      <c r="Q13" s="33">
        <f t="shared" si="1"/>
        <v>0</v>
      </c>
      <c r="R13" s="30" t="str">
        <f t="shared" si="2"/>
        <v xml:space="preserve"> </v>
      </c>
      <c r="S13" s="110"/>
      <c r="T13" s="75" t="s">
        <v>5</v>
      </c>
    </row>
    <row r="14" spans="2:19" ht="15" customHeight="1" thickBot="1" thickTop="1">
      <c r="B14" s="76"/>
      <c r="C14" s="46"/>
      <c r="D14" s="76"/>
      <c r="E14" s="46"/>
      <c r="F14" s="46"/>
      <c r="G14" s="77"/>
      <c r="H14" s="76"/>
      <c r="I14" s="46"/>
      <c r="J14" s="76"/>
      <c r="K14" s="46"/>
      <c r="L14" s="76"/>
      <c r="M14" s="76"/>
      <c r="N14" s="76"/>
      <c r="O14" s="76"/>
      <c r="P14" s="76"/>
      <c r="Q14" s="76"/>
      <c r="R14" s="46"/>
      <c r="S14" s="76"/>
    </row>
    <row r="15" spans="2:20" ht="66.75" customHeight="1" thickBot="1" thickTop="1">
      <c r="B15" s="101" t="s">
        <v>17</v>
      </c>
      <c r="C15" s="101"/>
      <c r="D15" s="101"/>
      <c r="E15" s="101"/>
      <c r="F15" s="101"/>
      <c r="G15" s="101"/>
      <c r="H15" s="101"/>
      <c r="I15" s="18"/>
      <c r="J15" s="4"/>
      <c r="K15" s="79"/>
      <c r="L15" s="80"/>
      <c r="M15" s="80"/>
      <c r="N15" s="5"/>
      <c r="O15" s="36" t="s">
        <v>12</v>
      </c>
      <c r="P15" s="93" t="s">
        <v>14</v>
      </c>
      <c r="Q15" s="94"/>
      <c r="R15" s="95"/>
      <c r="S15" s="81"/>
      <c r="T15" s="82"/>
    </row>
    <row r="16" spans="2:20" ht="36" customHeight="1" thickBot="1" thickTop="1">
      <c r="B16" s="92" t="s">
        <v>18</v>
      </c>
      <c r="C16" s="92"/>
      <c r="D16" s="92"/>
      <c r="E16" s="92"/>
      <c r="F16" s="92"/>
      <c r="G16" s="92"/>
      <c r="H16" s="83"/>
      <c r="K16" s="19"/>
      <c r="L16" s="6"/>
      <c r="M16" s="6"/>
      <c r="N16" s="7"/>
      <c r="O16" s="37">
        <f>SUM(N7:N13)</f>
        <v>78550</v>
      </c>
      <c r="P16" s="96">
        <f>SUM(Q7:Q13)</f>
        <v>0</v>
      </c>
      <c r="Q16" s="97"/>
      <c r="R16" s="98"/>
      <c r="S16" s="84"/>
      <c r="T16" s="85"/>
    </row>
    <row r="17" spans="2:17" ht="19.9" customHeight="1" thickTop="1">
      <c r="B17" s="84"/>
      <c r="C17" s="18"/>
      <c r="D17" s="86"/>
      <c r="E17" s="18"/>
      <c r="F17" s="18"/>
      <c r="G17" s="43"/>
      <c r="H17" s="87"/>
      <c r="I17" s="88"/>
      <c r="J17" s="87"/>
      <c r="K17" s="47"/>
      <c r="L17" s="89"/>
      <c r="M17" s="78"/>
      <c r="N17" s="78"/>
      <c r="O17" s="89"/>
      <c r="P17" s="89"/>
      <c r="Q17" s="89"/>
    </row>
    <row r="18" spans="2:17" ht="19.9" customHeight="1">
      <c r="B18" s="84"/>
      <c r="C18" s="18"/>
      <c r="D18" s="86"/>
      <c r="E18" s="18"/>
      <c r="F18" s="18"/>
      <c r="G18" s="43"/>
      <c r="H18" s="87"/>
      <c r="I18" s="88"/>
      <c r="J18" s="87"/>
      <c r="K18" s="47"/>
      <c r="L18" s="89"/>
      <c r="M18" s="78"/>
      <c r="N18" s="78"/>
      <c r="O18" s="89"/>
      <c r="P18" s="89"/>
      <c r="Q18" s="89"/>
    </row>
    <row r="19" spans="2:17" ht="19.9" customHeight="1">
      <c r="B19" s="84"/>
      <c r="C19" s="18"/>
      <c r="D19" s="86"/>
      <c r="E19" s="18"/>
      <c r="F19" s="18"/>
      <c r="G19" s="43"/>
      <c r="H19" s="87"/>
      <c r="I19" s="88"/>
      <c r="J19" s="87"/>
      <c r="K19" s="47"/>
      <c r="L19" s="89"/>
      <c r="M19" s="78"/>
      <c r="N19" s="78"/>
      <c r="O19" s="89"/>
      <c r="P19" s="89"/>
      <c r="Q19" s="89"/>
    </row>
    <row r="20" spans="2:17" ht="19.9" customHeight="1">
      <c r="B20" s="84"/>
      <c r="C20" s="18"/>
      <c r="D20" s="86"/>
      <c r="E20" s="18"/>
      <c r="F20" s="18"/>
      <c r="G20" s="43"/>
      <c r="H20" s="87"/>
      <c r="I20" s="88"/>
      <c r="J20" s="87"/>
      <c r="K20" s="47"/>
      <c r="L20" s="89"/>
      <c r="M20" s="78"/>
      <c r="N20" s="78"/>
      <c r="O20" s="89"/>
      <c r="P20" s="89"/>
      <c r="Q20" s="89"/>
    </row>
    <row r="21" spans="2:17" ht="19.9" customHeight="1">
      <c r="B21" s="84"/>
      <c r="C21" s="18"/>
      <c r="D21" s="86"/>
      <c r="E21" s="18"/>
      <c r="F21" s="18"/>
      <c r="G21" s="43"/>
      <c r="H21" s="87"/>
      <c r="I21" s="88"/>
      <c r="J21" s="87"/>
      <c r="K21" s="47"/>
      <c r="L21" s="89"/>
      <c r="M21" s="78"/>
      <c r="N21" s="78"/>
      <c r="O21" s="89"/>
      <c r="P21" s="89"/>
      <c r="Q21" s="89"/>
    </row>
    <row r="22" spans="2:17" ht="19.9" customHeight="1">
      <c r="B22" s="84"/>
      <c r="C22" s="18"/>
      <c r="D22" s="86"/>
      <c r="E22" s="18"/>
      <c r="F22" s="18"/>
      <c r="G22" s="43"/>
      <c r="H22" s="87"/>
      <c r="I22" s="88"/>
      <c r="J22" s="87"/>
      <c r="K22" s="47"/>
      <c r="L22" s="89"/>
      <c r="M22" s="78"/>
      <c r="N22" s="78"/>
      <c r="O22" s="89"/>
      <c r="P22" s="89"/>
      <c r="Q22" s="89"/>
    </row>
    <row r="23" spans="2:17" ht="19.9" customHeight="1">
      <c r="B23" s="84"/>
      <c r="C23" s="18"/>
      <c r="D23" s="86"/>
      <c r="E23" s="18"/>
      <c r="F23" s="18"/>
      <c r="G23" s="43"/>
      <c r="H23" s="87"/>
      <c r="I23" s="88"/>
      <c r="J23" s="87"/>
      <c r="K23" s="47"/>
      <c r="L23" s="89"/>
      <c r="M23" s="78"/>
      <c r="N23" s="78"/>
      <c r="O23" s="89"/>
      <c r="P23" s="89"/>
      <c r="Q23" s="89"/>
    </row>
    <row r="24" spans="2:17" ht="19.9" customHeight="1">
      <c r="B24" s="84"/>
      <c r="C24" s="18"/>
      <c r="D24" s="86"/>
      <c r="E24" s="18"/>
      <c r="F24" s="18"/>
      <c r="G24" s="43"/>
      <c r="H24" s="87"/>
      <c r="I24" s="88"/>
      <c r="J24" s="87"/>
      <c r="K24" s="47"/>
      <c r="L24" s="89"/>
      <c r="M24" s="78"/>
      <c r="N24" s="78"/>
      <c r="O24" s="89"/>
      <c r="P24" s="89"/>
      <c r="Q24" s="89"/>
    </row>
    <row r="25" spans="2:17" ht="19.9" customHeight="1">
      <c r="B25" s="84"/>
      <c r="C25" s="18"/>
      <c r="D25" s="86"/>
      <c r="E25" s="18"/>
      <c r="F25" s="18"/>
      <c r="G25" s="43"/>
      <c r="H25" s="87"/>
      <c r="I25" s="88"/>
      <c r="J25" s="87"/>
      <c r="K25" s="47"/>
      <c r="L25" s="89"/>
      <c r="M25" s="78"/>
      <c r="N25" s="78"/>
      <c r="O25" s="89"/>
      <c r="P25" s="89"/>
      <c r="Q25" s="89"/>
    </row>
    <row r="26" spans="2:17" ht="19.9" customHeight="1">
      <c r="B26" s="84"/>
      <c r="C26" s="18"/>
      <c r="D26" s="86"/>
      <c r="E26" s="18"/>
      <c r="F26" s="18"/>
      <c r="G26" s="43"/>
      <c r="H26" s="87"/>
      <c r="I26" s="88"/>
      <c r="J26" s="87"/>
      <c r="K26" s="47"/>
      <c r="L26" s="89"/>
      <c r="M26" s="78"/>
      <c r="N26" s="78"/>
      <c r="O26" s="89"/>
      <c r="P26" s="89"/>
      <c r="Q26" s="89"/>
    </row>
    <row r="27" spans="2:17" ht="19.9" customHeight="1">
      <c r="B27" s="84"/>
      <c r="C27" s="18"/>
      <c r="D27" s="86"/>
      <c r="E27" s="18"/>
      <c r="F27" s="18"/>
      <c r="G27" s="43"/>
      <c r="H27" s="87"/>
      <c r="I27" s="88"/>
      <c r="J27" s="87"/>
      <c r="K27" s="47"/>
      <c r="L27" s="89"/>
      <c r="M27" s="78"/>
      <c r="N27" s="78"/>
      <c r="O27" s="89"/>
      <c r="P27" s="89"/>
      <c r="Q27" s="89"/>
    </row>
    <row r="28" spans="2:17" ht="19.9" customHeight="1">
      <c r="B28" s="84"/>
      <c r="C28" s="18"/>
      <c r="D28" s="86"/>
      <c r="E28" s="18"/>
      <c r="F28" s="18"/>
      <c r="G28" s="43"/>
      <c r="H28" s="87"/>
      <c r="I28" s="88"/>
      <c r="J28" s="87"/>
      <c r="K28" s="47"/>
      <c r="L28" s="89"/>
      <c r="M28" s="78"/>
      <c r="N28" s="78"/>
      <c r="O28" s="89"/>
      <c r="P28" s="89"/>
      <c r="Q28" s="89"/>
    </row>
    <row r="29" spans="2:17" ht="19.9" customHeight="1">
      <c r="B29" s="84"/>
      <c r="C29" s="18"/>
      <c r="D29" s="86"/>
      <c r="E29" s="18"/>
      <c r="F29" s="18"/>
      <c r="G29" s="43"/>
      <c r="H29" s="87"/>
      <c r="I29" s="88"/>
      <c r="J29" s="87"/>
      <c r="K29" s="47"/>
      <c r="L29" s="89"/>
      <c r="M29" s="78"/>
      <c r="N29" s="78"/>
      <c r="O29" s="89"/>
      <c r="P29" s="89"/>
      <c r="Q29" s="89"/>
    </row>
    <row r="30" spans="2:17" ht="19.9" customHeight="1">
      <c r="B30" s="84"/>
      <c r="C30" s="18"/>
      <c r="D30" s="86"/>
      <c r="E30" s="18"/>
      <c r="F30" s="18"/>
      <c r="G30" s="43"/>
      <c r="H30" s="87"/>
      <c r="I30" s="88"/>
      <c r="J30" s="87"/>
      <c r="K30" s="47"/>
      <c r="L30" s="89"/>
      <c r="M30" s="78"/>
      <c r="N30" s="78"/>
      <c r="O30" s="89"/>
      <c r="P30" s="89"/>
      <c r="Q30" s="89"/>
    </row>
    <row r="31" spans="2:17" ht="19.9" customHeight="1">
      <c r="B31" s="84"/>
      <c r="C31" s="18"/>
      <c r="D31" s="86"/>
      <c r="E31" s="18"/>
      <c r="F31" s="18"/>
      <c r="G31" s="43"/>
      <c r="H31" s="87"/>
      <c r="I31" s="88"/>
      <c r="J31" s="87"/>
      <c r="K31" s="47"/>
      <c r="L31" s="89"/>
      <c r="M31" s="78"/>
      <c r="N31" s="78"/>
      <c r="O31" s="89"/>
      <c r="P31" s="89"/>
      <c r="Q31" s="89"/>
    </row>
    <row r="32" spans="2:17" ht="19.9" customHeight="1">
      <c r="B32" s="84"/>
      <c r="C32" s="18"/>
      <c r="D32" s="86"/>
      <c r="E32" s="18"/>
      <c r="F32" s="18"/>
      <c r="G32" s="43"/>
      <c r="H32" s="87"/>
      <c r="I32" s="88"/>
      <c r="J32" s="87"/>
      <c r="K32" s="47"/>
      <c r="L32" s="89"/>
      <c r="M32" s="78"/>
      <c r="N32" s="78"/>
      <c r="O32" s="89"/>
      <c r="P32" s="89"/>
      <c r="Q32" s="89"/>
    </row>
    <row r="33" spans="2:17" ht="19.9" customHeight="1">
      <c r="B33" s="84"/>
      <c r="C33" s="18"/>
      <c r="D33" s="86"/>
      <c r="E33" s="18"/>
      <c r="F33" s="18"/>
      <c r="G33" s="43"/>
      <c r="H33" s="87"/>
      <c r="I33" s="88"/>
      <c r="J33" s="87"/>
      <c r="K33" s="47"/>
      <c r="L33" s="89"/>
      <c r="M33" s="78"/>
      <c r="N33" s="78"/>
      <c r="O33" s="89"/>
      <c r="P33" s="89"/>
      <c r="Q33" s="89"/>
    </row>
    <row r="34" spans="2:17" ht="19.9" customHeight="1">
      <c r="B34" s="84"/>
      <c r="C34" s="18"/>
      <c r="D34" s="86"/>
      <c r="E34" s="18"/>
      <c r="F34" s="18"/>
      <c r="G34" s="43"/>
      <c r="H34" s="87"/>
      <c r="I34" s="88"/>
      <c r="J34" s="87"/>
      <c r="K34" s="47"/>
      <c r="L34" s="89"/>
      <c r="M34" s="78"/>
      <c r="N34" s="78"/>
      <c r="O34" s="89"/>
      <c r="P34" s="89"/>
      <c r="Q34" s="89"/>
    </row>
    <row r="35" spans="2:17" ht="19.9" customHeight="1">
      <c r="B35" s="84"/>
      <c r="C35" s="18"/>
      <c r="D35" s="86"/>
      <c r="E35" s="18"/>
      <c r="F35" s="18"/>
      <c r="G35" s="43"/>
      <c r="H35" s="87"/>
      <c r="I35" s="88"/>
      <c r="J35" s="87"/>
      <c r="K35" s="47"/>
      <c r="L35" s="89"/>
      <c r="M35" s="78"/>
      <c r="N35" s="78"/>
      <c r="O35" s="89"/>
      <c r="P35" s="89"/>
      <c r="Q35" s="89"/>
    </row>
    <row r="36" spans="2:17" ht="19.9" customHeight="1">
      <c r="B36" s="84"/>
      <c r="C36" s="18"/>
      <c r="D36" s="86"/>
      <c r="E36" s="18"/>
      <c r="F36" s="18"/>
      <c r="G36" s="43"/>
      <c r="H36" s="87"/>
      <c r="I36" s="88"/>
      <c r="J36" s="87"/>
      <c r="K36" s="47"/>
      <c r="L36" s="89"/>
      <c r="M36" s="78"/>
      <c r="N36" s="78"/>
      <c r="O36" s="89"/>
      <c r="P36" s="89"/>
      <c r="Q36" s="89"/>
    </row>
    <row r="37" spans="2:17" ht="19.9" customHeight="1">
      <c r="B37" s="84"/>
      <c r="C37" s="18"/>
      <c r="D37" s="86"/>
      <c r="E37" s="18"/>
      <c r="F37" s="18"/>
      <c r="G37" s="43"/>
      <c r="H37" s="87"/>
      <c r="I37" s="88"/>
      <c r="J37" s="87"/>
      <c r="K37" s="47"/>
      <c r="L37" s="89"/>
      <c r="M37" s="78"/>
      <c r="N37" s="78"/>
      <c r="O37" s="89"/>
      <c r="P37" s="89"/>
      <c r="Q37" s="89"/>
    </row>
    <row r="38" spans="2:17" ht="19.9" customHeight="1">
      <c r="B38" s="84"/>
      <c r="C38" s="18"/>
      <c r="D38" s="86"/>
      <c r="E38" s="18"/>
      <c r="F38" s="18"/>
      <c r="G38" s="43"/>
      <c r="H38" s="87"/>
      <c r="I38" s="88"/>
      <c r="J38" s="87"/>
      <c r="K38" s="47"/>
      <c r="L38" s="89"/>
      <c r="M38" s="78"/>
      <c r="N38" s="78"/>
      <c r="O38" s="89"/>
      <c r="P38" s="89"/>
      <c r="Q38" s="89"/>
    </row>
    <row r="39" spans="2:17" ht="19.9" customHeight="1">
      <c r="B39" s="84"/>
      <c r="C39" s="18"/>
      <c r="D39" s="86"/>
      <c r="E39" s="18"/>
      <c r="F39" s="18"/>
      <c r="G39" s="43"/>
      <c r="H39" s="87"/>
      <c r="I39" s="88"/>
      <c r="J39" s="87"/>
      <c r="K39" s="47"/>
      <c r="L39" s="89"/>
      <c r="M39" s="78"/>
      <c r="N39" s="78"/>
      <c r="O39" s="89"/>
      <c r="P39" s="89"/>
      <c r="Q39" s="89"/>
    </row>
    <row r="40" spans="2:17" ht="19.9" customHeight="1">
      <c r="B40" s="84"/>
      <c r="C40" s="18"/>
      <c r="D40" s="86"/>
      <c r="E40" s="18"/>
      <c r="F40" s="18"/>
      <c r="G40" s="43"/>
      <c r="H40" s="87"/>
      <c r="I40" s="88"/>
      <c r="J40" s="87"/>
      <c r="K40" s="47"/>
      <c r="L40" s="89"/>
      <c r="M40" s="78"/>
      <c r="N40" s="78"/>
      <c r="O40" s="89"/>
      <c r="P40" s="89"/>
      <c r="Q40" s="89"/>
    </row>
    <row r="41" spans="2:17" ht="19.9" customHeight="1">
      <c r="B41" s="84"/>
      <c r="C41" s="18"/>
      <c r="D41" s="86"/>
      <c r="E41" s="18"/>
      <c r="F41" s="18"/>
      <c r="G41" s="43"/>
      <c r="H41" s="87"/>
      <c r="I41" s="88"/>
      <c r="J41" s="87"/>
      <c r="K41" s="47"/>
      <c r="L41" s="89"/>
      <c r="M41" s="78"/>
      <c r="N41" s="78"/>
      <c r="O41" s="89"/>
      <c r="P41" s="89"/>
      <c r="Q41" s="89"/>
    </row>
    <row r="42" spans="2:17" ht="19.9" customHeight="1">
      <c r="B42" s="84"/>
      <c r="C42" s="18"/>
      <c r="D42" s="86"/>
      <c r="E42" s="18"/>
      <c r="F42" s="18"/>
      <c r="G42" s="43"/>
      <c r="H42" s="87"/>
      <c r="I42" s="88"/>
      <c r="J42" s="87"/>
      <c r="K42" s="47"/>
      <c r="L42" s="89"/>
      <c r="M42" s="78"/>
      <c r="N42" s="78"/>
      <c r="O42" s="89"/>
      <c r="P42" s="89"/>
      <c r="Q42" s="89"/>
    </row>
    <row r="43" spans="2:17" ht="19.9" customHeight="1">
      <c r="B43" s="84"/>
      <c r="C43" s="18"/>
      <c r="D43" s="86"/>
      <c r="E43" s="18"/>
      <c r="F43" s="18"/>
      <c r="G43" s="43"/>
      <c r="H43" s="87"/>
      <c r="I43" s="88"/>
      <c r="J43" s="87"/>
      <c r="K43" s="47"/>
      <c r="L43" s="89"/>
      <c r="M43" s="78"/>
      <c r="N43" s="78"/>
      <c r="O43" s="89"/>
      <c r="P43" s="89"/>
      <c r="Q43" s="89"/>
    </row>
    <row r="44" spans="2:17" ht="19.9" customHeight="1">
      <c r="B44" s="84"/>
      <c r="C44" s="18"/>
      <c r="D44" s="86"/>
      <c r="E44" s="18"/>
      <c r="F44" s="18"/>
      <c r="G44" s="43"/>
      <c r="H44" s="87"/>
      <c r="I44" s="88"/>
      <c r="J44" s="87"/>
      <c r="K44" s="47"/>
      <c r="L44" s="89"/>
      <c r="M44" s="78"/>
      <c r="N44" s="78"/>
      <c r="O44" s="89"/>
      <c r="P44" s="89"/>
      <c r="Q44" s="89"/>
    </row>
    <row r="45" spans="2:17" ht="19.9" customHeight="1">
      <c r="B45" s="84"/>
      <c r="C45" s="18"/>
      <c r="D45" s="86"/>
      <c r="E45" s="18"/>
      <c r="F45" s="18"/>
      <c r="G45" s="43"/>
      <c r="H45" s="87"/>
      <c r="I45" s="88"/>
      <c r="J45" s="87"/>
      <c r="K45" s="47"/>
      <c r="L45" s="89"/>
      <c r="M45" s="78"/>
      <c r="N45" s="78"/>
      <c r="O45" s="89"/>
      <c r="P45" s="89"/>
      <c r="Q45" s="89"/>
    </row>
    <row r="46" spans="2:17" ht="19.9" customHeight="1">
      <c r="B46" s="84"/>
      <c r="C46" s="18"/>
      <c r="D46" s="86"/>
      <c r="E46" s="18"/>
      <c r="F46" s="18"/>
      <c r="G46" s="43"/>
      <c r="H46" s="87"/>
      <c r="I46" s="88"/>
      <c r="J46" s="87"/>
      <c r="K46" s="47"/>
      <c r="L46" s="89"/>
      <c r="M46" s="78"/>
      <c r="N46" s="78"/>
      <c r="O46" s="89"/>
      <c r="P46" s="89"/>
      <c r="Q46" s="89"/>
    </row>
    <row r="47" spans="2:17" ht="19.9" customHeight="1">
      <c r="B47" s="84"/>
      <c r="C47" s="18"/>
      <c r="D47" s="86"/>
      <c r="E47" s="18"/>
      <c r="F47" s="18"/>
      <c r="G47" s="43"/>
      <c r="H47" s="87"/>
      <c r="I47" s="88"/>
      <c r="J47" s="87"/>
      <c r="K47" s="47"/>
      <c r="L47" s="89"/>
      <c r="M47" s="78"/>
      <c r="N47" s="78"/>
      <c r="O47" s="89"/>
      <c r="P47" s="89"/>
      <c r="Q47" s="89"/>
    </row>
    <row r="48" spans="2:17" ht="19.9" customHeight="1">
      <c r="B48" s="84"/>
      <c r="C48" s="18"/>
      <c r="D48" s="86"/>
      <c r="E48" s="18"/>
      <c r="F48" s="18"/>
      <c r="G48" s="43"/>
      <c r="H48" s="87"/>
      <c r="I48" s="88"/>
      <c r="J48" s="87"/>
      <c r="K48" s="47"/>
      <c r="L48" s="89"/>
      <c r="M48" s="78"/>
      <c r="N48" s="78"/>
      <c r="O48" s="89"/>
      <c r="P48" s="89"/>
      <c r="Q48" s="89"/>
    </row>
    <row r="49" spans="2:17" ht="19.9" customHeight="1">
      <c r="B49" s="84"/>
      <c r="C49" s="18"/>
      <c r="D49" s="86"/>
      <c r="E49" s="18"/>
      <c r="F49" s="18"/>
      <c r="G49" s="43"/>
      <c r="H49" s="87"/>
      <c r="I49" s="88"/>
      <c r="J49" s="87"/>
      <c r="K49" s="47"/>
      <c r="L49" s="89"/>
      <c r="M49" s="78"/>
      <c r="N49" s="78"/>
      <c r="O49" s="89"/>
      <c r="P49" s="89"/>
      <c r="Q49" s="89"/>
    </row>
    <row r="50" spans="2:17" ht="19.9" customHeight="1">
      <c r="B50" s="84"/>
      <c r="C50" s="18"/>
      <c r="D50" s="86"/>
      <c r="E50" s="18"/>
      <c r="F50" s="18"/>
      <c r="G50" s="43"/>
      <c r="H50" s="87"/>
      <c r="I50" s="88"/>
      <c r="J50" s="87"/>
      <c r="K50" s="47"/>
      <c r="L50" s="89"/>
      <c r="M50" s="78"/>
      <c r="N50" s="78"/>
      <c r="O50" s="89"/>
      <c r="P50" s="89"/>
      <c r="Q50" s="89"/>
    </row>
    <row r="51" spans="2:17" ht="19.9" customHeight="1">
      <c r="B51" s="84"/>
      <c r="C51" s="18"/>
      <c r="D51" s="86"/>
      <c r="E51" s="18"/>
      <c r="F51" s="18"/>
      <c r="G51" s="43"/>
      <c r="H51" s="87"/>
      <c r="I51" s="88"/>
      <c r="J51" s="87"/>
      <c r="K51" s="47"/>
      <c r="L51" s="89"/>
      <c r="M51" s="78"/>
      <c r="N51" s="78"/>
      <c r="O51" s="89"/>
      <c r="P51" s="89"/>
      <c r="Q51" s="89"/>
    </row>
    <row r="52" spans="2:17" ht="19.9" customHeight="1">
      <c r="B52" s="84"/>
      <c r="C52" s="18"/>
      <c r="D52" s="86"/>
      <c r="E52" s="18"/>
      <c r="F52" s="18"/>
      <c r="G52" s="43"/>
      <c r="H52" s="87"/>
      <c r="I52" s="88"/>
      <c r="J52" s="87"/>
      <c r="K52" s="47"/>
      <c r="L52" s="89"/>
      <c r="M52" s="78"/>
      <c r="N52" s="78"/>
      <c r="O52" s="89"/>
      <c r="P52" s="89"/>
      <c r="Q52" s="89"/>
    </row>
    <row r="53" spans="2:17" ht="19.9" customHeight="1">
      <c r="B53" s="84"/>
      <c r="C53" s="18"/>
      <c r="D53" s="86"/>
      <c r="E53" s="18"/>
      <c r="F53" s="18"/>
      <c r="G53" s="43"/>
      <c r="H53" s="87"/>
      <c r="I53" s="88"/>
      <c r="J53" s="87"/>
      <c r="K53" s="47"/>
      <c r="L53" s="89"/>
      <c r="M53" s="78"/>
      <c r="N53" s="78"/>
      <c r="O53" s="89"/>
      <c r="P53" s="89"/>
      <c r="Q53" s="89"/>
    </row>
    <row r="54" spans="2:17" ht="19.9" customHeight="1">
      <c r="B54" s="84"/>
      <c r="C54" s="18"/>
      <c r="D54" s="86"/>
      <c r="E54" s="18"/>
      <c r="F54" s="18"/>
      <c r="G54" s="43"/>
      <c r="H54" s="87"/>
      <c r="I54" s="88"/>
      <c r="J54" s="87"/>
      <c r="K54" s="47"/>
      <c r="L54" s="89"/>
      <c r="M54" s="78"/>
      <c r="N54" s="78"/>
      <c r="O54" s="89"/>
      <c r="P54" s="89"/>
      <c r="Q54" s="89"/>
    </row>
    <row r="55" spans="2:17" ht="19.9" customHeight="1">
      <c r="B55" s="84"/>
      <c r="C55" s="18"/>
      <c r="D55" s="86"/>
      <c r="E55" s="18"/>
      <c r="F55" s="18"/>
      <c r="G55" s="43"/>
      <c r="H55" s="87"/>
      <c r="I55" s="88"/>
      <c r="J55" s="87"/>
      <c r="K55" s="47"/>
      <c r="L55" s="89"/>
      <c r="M55" s="78"/>
      <c r="N55" s="78"/>
      <c r="O55" s="89"/>
      <c r="P55" s="89"/>
      <c r="Q55" s="89"/>
    </row>
    <row r="56" spans="2:17" ht="19.9" customHeight="1">
      <c r="B56" s="84"/>
      <c r="C56" s="18"/>
      <c r="D56" s="86"/>
      <c r="E56" s="18"/>
      <c r="F56" s="18"/>
      <c r="G56" s="43"/>
      <c r="H56" s="87"/>
      <c r="I56" s="88"/>
      <c r="J56" s="87"/>
      <c r="K56" s="47"/>
      <c r="L56" s="89"/>
      <c r="M56" s="78"/>
      <c r="N56" s="78"/>
      <c r="O56" s="89"/>
      <c r="P56" s="89"/>
      <c r="Q56" s="89"/>
    </row>
    <row r="57" spans="2:17" ht="19.9" customHeight="1">
      <c r="B57" s="84"/>
      <c r="C57" s="18"/>
      <c r="D57" s="86"/>
      <c r="E57" s="18"/>
      <c r="F57" s="18"/>
      <c r="G57" s="43"/>
      <c r="H57" s="87"/>
      <c r="I57" s="88"/>
      <c r="J57" s="87"/>
      <c r="K57" s="47"/>
      <c r="L57" s="89"/>
      <c r="M57" s="78"/>
      <c r="N57" s="78"/>
      <c r="O57" s="89"/>
      <c r="P57" s="89"/>
      <c r="Q57" s="89"/>
    </row>
    <row r="58" spans="2:17" ht="19.9" customHeight="1">
      <c r="B58" s="84"/>
      <c r="C58" s="18"/>
      <c r="D58" s="86"/>
      <c r="E58" s="18"/>
      <c r="F58" s="18"/>
      <c r="G58" s="43"/>
      <c r="H58" s="87"/>
      <c r="I58" s="88"/>
      <c r="J58" s="87"/>
      <c r="K58" s="47"/>
      <c r="L58" s="89"/>
      <c r="M58" s="78"/>
      <c r="N58" s="78"/>
      <c r="O58" s="89"/>
      <c r="P58" s="89"/>
      <c r="Q58" s="89"/>
    </row>
    <row r="59" spans="2:17" ht="19.9" customHeight="1">
      <c r="B59" s="84"/>
      <c r="C59" s="18"/>
      <c r="D59" s="86"/>
      <c r="E59" s="18"/>
      <c r="F59" s="18"/>
      <c r="G59" s="43"/>
      <c r="H59" s="87"/>
      <c r="I59" s="88"/>
      <c r="J59" s="87"/>
      <c r="K59" s="47"/>
      <c r="L59" s="89"/>
      <c r="M59" s="78"/>
      <c r="N59" s="78"/>
      <c r="O59" s="89"/>
      <c r="P59" s="89"/>
      <c r="Q59" s="89"/>
    </row>
    <row r="60" spans="2:17" ht="19.9" customHeight="1">
      <c r="B60" s="84"/>
      <c r="C60" s="18"/>
      <c r="D60" s="86"/>
      <c r="E60" s="18"/>
      <c r="F60" s="18"/>
      <c r="G60" s="43"/>
      <c r="H60" s="87"/>
      <c r="I60" s="88"/>
      <c r="J60" s="87"/>
      <c r="K60" s="47"/>
      <c r="L60" s="89"/>
      <c r="M60" s="78"/>
      <c r="N60" s="78"/>
      <c r="O60" s="89"/>
      <c r="P60" s="89"/>
      <c r="Q60" s="89"/>
    </row>
    <row r="61" spans="2:17" ht="19.9" customHeight="1">
      <c r="B61" s="84"/>
      <c r="C61" s="18"/>
      <c r="D61" s="86"/>
      <c r="E61" s="18"/>
      <c r="F61" s="18"/>
      <c r="G61" s="43"/>
      <c r="H61" s="87"/>
      <c r="I61" s="88"/>
      <c r="J61" s="87"/>
      <c r="K61" s="47"/>
      <c r="L61" s="89"/>
      <c r="M61" s="78"/>
      <c r="N61" s="78"/>
      <c r="O61" s="89"/>
      <c r="P61" s="89"/>
      <c r="Q61" s="89"/>
    </row>
    <row r="62" spans="2:17" ht="19.9" customHeight="1">
      <c r="B62" s="84"/>
      <c r="C62" s="18"/>
      <c r="D62" s="86"/>
      <c r="E62" s="18"/>
      <c r="F62" s="18"/>
      <c r="G62" s="43"/>
      <c r="H62" s="87"/>
      <c r="I62" s="88"/>
      <c r="J62" s="87"/>
      <c r="K62" s="47"/>
      <c r="L62" s="89"/>
      <c r="M62" s="78"/>
      <c r="N62" s="78"/>
      <c r="O62" s="89"/>
      <c r="P62" s="89"/>
      <c r="Q62" s="89"/>
    </row>
    <row r="63" spans="2:17" ht="19.9" customHeight="1">
      <c r="B63" s="84"/>
      <c r="C63" s="18"/>
      <c r="D63" s="86"/>
      <c r="E63" s="18"/>
      <c r="F63" s="18"/>
      <c r="G63" s="43"/>
      <c r="H63" s="87"/>
      <c r="I63" s="88"/>
      <c r="J63" s="87"/>
      <c r="K63" s="47"/>
      <c r="L63" s="89"/>
      <c r="M63" s="78"/>
      <c r="N63" s="78"/>
      <c r="O63" s="89"/>
      <c r="P63" s="89"/>
      <c r="Q63" s="89"/>
    </row>
    <row r="64" spans="2:17" ht="19.9" customHeight="1">
      <c r="B64" s="84"/>
      <c r="C64" s="18"/>
      <c r="D64" s="86"/>
      <c r="E64" s="18"/>
      <c r="F64" s="18"/>
      <c r="G64" s="43"/>
      <c r="H64" s="87"/>
      <c r="I64" s="88"/>
      <c r="J64" s="87"/>
      <c r="K64" s="47"/>
      <c r="L64" s="89"/>
      <c r="M64" s="78"/>
      <c r="N64" s="78"/>
      <c r="O64" s="89"/>
      <c r="P64" s="89"/>
      <c r="Q64" s="89"/>
    </row>
    <row r="65" spans="2:17" ht="19.9" customHeight="1">
      <c r="B65" s="84"/>
      <c r="C65" s="18"/>
      <c r="D65" s="86"/>
      <c r="E65" s="18"/>
      <c r="F65" s="18"/>
      <c r="G65" s="43"/>
      <c r="H65" s="87"/>
      <c r="I65" s="88"/>
      <c r="J65" s="87"/>
      <c r="K65" s="47"/>
      <c r="L65" s="89"/>
      <c r="M65" s="78"/>
      <c r="N65" s="78"/>
      <c r="O65" s="89"/>
      <c r="P65" s="89"/>
      <c r="Q65" s="89"/>
    </row>
    <row r="66" spans="2:17" ht="19.9" customHeight="1">
      <c r="B66" s="84"/>
      <c r="C66" s="18"/>
      <c r="D66" s="86"/>
      <c r="E66" s="18"/>
      <c r="F66" s="18"/>
      <c r="G66" s="43"/>
      <c r="H66" s="87"/>
      <c r="I66" s="88"/>
      <c r="J66" s="87"/>
      <c r="K66" s="47"/>
      <c r="L66" s="89"/>
      <c r="M66" s="78"/>
      <c r="N66" s="78"/>
      <c r="O66" s="89"/>
      <c r="P66" s="89"/>
      <c r="Q66" s="89"/>
    </row>
    <row r="67" spans="2:17" ht="19.9" customHeight="1">
      <c r="B67" s="84"/>
      <c r="C67" s="18"/>
      <c r="D67" s="86"/>
      <c r="E67" s="18"/>
      <c r="F67" s="18"/>
      <c r="G67" s="43"/>
      <c r="H67" s="87"/>
      <c r="I67" s="88"/>
      <c r="J67" s="87"/>
      <c r="K67" s="47"/>
      <c r="L67" s="89"/>
      <c r="M67" s="78"/>
      <c r="N67" s="78"/>
      <c r="O67" s="89"/>
      <c r="P67" s="89"/>
      <c r="Q67" s="89"/>
    </row>
    <row r="68" spans="2:17" ht="19.9" customHeight="1">
      <c r="B68" s="84"/>
      <c r="C68" s="18"/>
      <c r="D68" s="86"/>
      <c r="E68" s="18"/>
      <c r="F68" s="18"/>
      <c r="G68" s="43"/>
      <c r="H68" s="87"/>
      <c r="I68" s="88"/>
      <c r="J68" s="87"/>
      <c r="K68" s="47"/>
      <c r="L68" s="89"/>
      <c r="M68" s="78"/>
      <c r="N68" s="78"/>
      <c r="O68" s="89"/>
      <c r="P68" s="89"/>
      <c r="Q68" s="89"/>
    </row>
    <row r="69" spans="2:17" ht="19.9" customHeight="1">
      <c r="B69" s="84"/>
      <c r="C69" s="18"/>
      <c r="D69" s="86"/>
      <c r="E69" s="18"/>
      <c r="F69" s="18"/>
      <c r="G69" s="43"/>
      <c r="H69" s="87"/>
      <c r="I69" s="88"/>
      <c r="J69" s="87"/>
      <c r="K69" s="47"/>
      <c r="L69" s="89"/>
      <c r="M69" s="78"/>
      <c r="N69" s="78"/>
      <c r="O69" s="89"/>
      <c r="P69" s="89"/>
      <c r="Q69" s="89"/>
    </row>
    <row r="70" spans="2:17" ht="19.9" customHeight="1">
      <c r="B70" s="84"/>
      <c r="C70" s="18"/>
      <c r="D70" s="86"/>
      <c r="E70" s="18"/>
      <c r="F70" s="18"/>
      <c r="G70" s="43"/>
      <c r="H70" s="87"/>
      <c r="I70" s="88"/>
      <c r="J70" s="87"/>
      <c r="K70" s="47"/>
      <c r="L70" s="89"/>
      <c r="M70" s="78"/>
      <c r="N70" s="78"/>
      <c r="O70" s="89"/>
      <c r="P70" s="89"/>
      <c r="Q70" s="89"/>
    </row>
    <row r="71" spans="2:17" ht="19.9" customHeight="1">
      <c r="B71" s="84"/>
      <c r="C71" s="18"/>
      <c r="D71" s="86"/>
      <c r="E71" s="18"/>
      <c r="F71" s="18"/>
      <c r="G71" s="43"/>
      <c r="H71" s="87"/>
      <c r="I71" s="88"/>
      <c r="J71" s="87"/>
      <c r="K71" s="47"/>
      <c r="L71" s="89"/>
      <c r="M71" s="78"/>
      <c r="N71" s="78"/>
      <c r="O71" s="89"/>
      <c r="P71" s="89"/>
      <c r="Q71" s="89"/>
    </row>
    <row r="72" spans="2:17" ht="19.9" customHeight="1">
      <c r="B72" s="84"/>
      <c r="C72" s="18"/>
      <c r="D72" s="86"/>
      <c r="E72" s="18"/>
      <c r="F72" s="18"/>
      <c r="G72" s="43"/>
      <c r="H72" s="87"/>
      <c r="I72" s="88"/>
      <c r="J72" s="87"/>
      <c r="K72" s="47"/>
      <c r="L72" s="89"/>
      <c r="M72" s="78"/>
      <c r="N72" s="78"/>
      <c r="O72" s="89"/>
      <c r="P72" s="89"/>
      <c r="Q72" s="89"/>
    </row>
    <row r="73" spans="2:17" ht="19.9" customHeight="1">
      <c r="B73" s="84"/>
      <c r="C73" s="18"/>
      <c r="D73" s="86"/>
      <c r="E73" s="18"/>
      <c r="F73" s="18"/>
      <c r="G73" s="43"/>
      <c r="H73" s="87"/>
      <c r="I73" s="88"/>
      <c r="J73" s="87"/>
      <c r="K73" s="47"/>
      <c r="L73" s="89"/>
      <c r="M73" s="78"/>
      <c r="N73" s="78"/>
      <c r="O73" s="89"/>
      <c r="P73" s="89"/>
      <c r="Q73" s="89"/>
    </row>
    <row r="74" spans="2:17" ht="19.9" customHeight="1">
      <c r="B74" s="84"/>
      <c r="C74" s="18"/>
      <c r="D74" s="86"/>
      <c r="E74" s="18"/>
      <c r="F74" s="18"/>
      <c r="G74" s="43"/>
      <c r="H74" s="87"/>
      <c r="I74" s="88"/>
      <c r="J74" s="87"/>
      <c r="K74" s="47"/>
      <c r="L74" s="89"/>
      <c r="M74" s="78"/>
      <c r="N74" s="78"/>
      <c r="O74" s="89"/>
      <c r="P74" s="89"/>
      <c r="Q74" s="89"/>
    </row>
    <row r="75" spans="2:17" ht="19.9" customHeight="1">
      <c r="B75" s="84"/>
      <c r="C75" s="18"/>
      <c r="D75" s="86"/>
      <c r="E75" s="18"/>
      <c r="F75" s="18"/>
      <c r="G75" s="43"/>
      <c r="H75" s="87"/>
      <c r="I75" s="88"/>
      <c r="J75" s="87"/>
      <c r="K75" s="47"/>
      <c r="L75" s="89"/>
      <c r="M75" s="78"/>
      <c r="N75" s="78"/>
      <c r="O75" s="89"/>
      <c r="P75" s="89"/>
      <c r="Q75" s="89"/>
    </row>
    <row r="76" spans="2:17" ht="19.9" customHeight="1">
      <c r="B76" s="84"/>
      <c r="C76" s="18"/>
      <c r="D76" s="86"/>
      <c r="E76" s="18"/>
      <c r="F76" s="18"/>
      <c r="G76" s="43"/>
      <c r="H76" s="87"/>
      <c r="I76" s="88"/>
      <c r="J76" s="87"/>
      <c r="K76" s="47"/>
      <c r="L76" s="89"/>
      <c r="M76" s="78"/>
      <c r="N76" s="78"/>
      <c r="O76" s="89"/>
      <c r="P76" s="89"/>
      <c r="Q76" s="89"/>
    </row>
    <row r="77" spans="2:17" ht="19.9" customHeight="1">
      <c r="B77" s="84"/>
      <c r="C77" s="18"/>
      <c r="D77" s="86"/>
      <c r="E77" s="18"/>
      <c r="F77" s="18"/>
      <c r="G77" s="43"/>
      <c r="H77" s="87"/>
      <c r="I77" s="88"/>
      <c r="J77" s="87"/>
      <c r="K77" s="47"/>
      <c r="L77" s="89"/>
      <c r="M77" s="78"/>
      <c r="N77" s="78"/>
      <c r="O77" s="89"/>
      <c r="P77" s="89"/>
      <c r="Q77" s="89"/>
    </row>
    <row r="78" spans="2:17" ht="19.9" customHeight="1">
      <c r="B78" s="84"/>
      <c r="C78" s="18"/>
      <c r="D78" s="86"/>
      <c r="E78" s="18"/>
      <c r="F78" s="18"/>
      <c r="G78" s="43"/>
      <c r="H78" s="87"/>
      <c r="I78" s="88"/>
      <c r="J78" s="87"/>
      <c r="K78" s="47"/>
      <c r="L78" s="89"/>
      <c r="M78" s="78"/>
      <c r="N78" s="78"/>
      <c r="O78" s="89"/>
      <c r="P78" s="89"/>
      <c r="Q78" s="89"/>
    </row>
    <row r="79" spans="2:17" ht="19.9" customHeight="1">
      <c r="B79" s="84"/>
      <c r="C79" s="18"/>
      <c r="D79" s="86"/>
      <c r="E79" s="18"/>
      <c r="F79" s="18"/>
      <c r="G79" s="43"/>
      <c r="H79" s="87"/>
      <c r="I79" s="88"/>
      <c r="J79" s="87"/>
      <c r="K79" s="47"/>
      <c r="L79" s="89"/>
      <c r="M79" s="78"/>
      <c r="N79" s="78"/>
      <c r="O79" s="89"/>
      <c r="P79" s="89"/>
      <c r="Q79" s="89"/>
    </row>
    <row r="80" spans="2:17" ht="19.9" customHeight="1">
      <c r="B80" s="84"/>
      <c r="C80" s="18"/>
      <c r="D80" s="86"/>
      <c r="E80" s="18"/>
      <c r="F80" s="18"/>
      <c r="G80" s="43"/>
      <c r="H80" s="87"/>
      <c r="I80" s="88"/>
      <c r="J80" s="87"/>
      <c r="K80" s="47"/>
      <c r="L80" s="89"/>
      <c r="M80" s="78"/>
      <c r="N80" s="78"/>
      <c r="O80" s="89"/>
      <c r="P80" s="89"/>
      <c r="Q80" s="89"/>
    </row>
    <row r="81" spans="2:17" ht="19.9" customHeight="1">
      <c r="B81" s="84"/>
      <c r="C81" s="18"/>
      <c r="D81" s="86"/>
      <c r="E81" s="18"/>
      <c r="F81" s="18"/>
      <c r="G81" s="43"/>
      <c r="H81" s="87"/>
      <c r="I81" s="88"/>
      <c r="J81" s="87"/>
      <c r="K81" s="47"/>
      <c r="L81" s="89"/>
      <c r="M81" s="78"/>
      <c r="N81" s="78"/>
      <c r="O81" s="89"/>
      <c r="P81" s="89"/>
      <c r="Q81" s="89"/>
    </row>
    <row r="82" spans="2:17" ht="19.9" customHeight="1">
      <c r="B82" s="84"/>
      <c r="C82" s="18"/>
      <c r="D82" s="86"/>
      <c r="E82" s="18"/>
      <c r="F82" s="18"/>
      <c r="G82" s="43"/>
      <c r="H82" s="87"/>
      <c r="I82" s="88"/>
      <c r="J82" s="87"/>
      <c r="K82" s="47"/>
      <c r="L82" s="89"/>
      <c r="M82" s="78"/>
      <c r="N82" s="78"/>
      <c r="O82" s="89"/>
      <c r="P82" s="89"/>
      <c r="Q82" s="89"/>
    </row>
    <row r="83" spans="2:17" ht="19.9" customHeight="1">
      <c r="B83" s="84"/>
      <c r="C83" s="18"/>
      <c r="D83" s="86"/>
      <c r="E83" s="18"/>
      <c r="F83" s="18"/>
      <c r="G83" s="43"/>
      <c r="H83" s="87"/>
      <c r="I83" s="88"/>
      <c r="J83" s="87"/>
      <c r="K83" s="47"/>
      <c r="L83" s="89"/>
      <c r="M83" s="78"/>
      <c r="N83" s="78"/>
      <c r="O83" s="89"/>
      <c r="P83" s="89"/>
      <c r="Q83" s="89"/>
    </row>
    <row r="84" spans="2:17" ht="19.9" customHeight="1">
      <c r="B84" s="84"/>
      <c r="C84" s="18"/>
      <c r="D84" s="86"/>
      <c r="E84" s="18"/>
      <c r="F84" s="18"/>
      <c r="G84" s="43"/>
      <c r="H84" s="87"/>
      <c r="I84" s="88"/>
      <c r="J84" s="87"/>
      <c r="K84" s="47"/>
      <c r="L84" s="89"/>
      <c r="M84" s="78"/>
      <c r="N84" s="78"/>
      <c r="O84" s="89"/>
      <c r="P84" s="89"/>
      <c r="Q84" s="89"/>
    </row>
    <row r="85" spans="2:17" ht="19.9" customHeight="1">
      <c r="B85" s="84"/>
      <c r="C85" s="18"/>
      <c r="D85" s="86"/>
      <c r="E85" s="18"/>
      <c r="F85" s="18"/>
      <c r="G85" s="43"/>
      <c r="H85" s="87"/>
      <c r="I85" s="88"/>
      <c r="J85" s="87"/>
      <c r="K85" s="47"/>
      <c r="L85" s="89"/>
      <c r="M85" s="78"/>
      <c r="N85" s="78"/>
      <c r="O85" s="89"/>
      <c r="P85" s="89"/>
      <c r="Q85" s="89"/>
    </row>
    <row r="86" spans="2:17" ht="19.9" customHeight="1">
      <c r="B86" s="84"/>
      <c r="C86" s="18"/>
      <c r="D86" s="86"/>
      <c r="E86" s="18"/>
      <c r="F86" s="18"/>
      <c r="G86" s="43"/>
      <c r="H86" s="87"/>
      <c r="I86" s="88"/>
      <c r="J86" s="87"/>
      <c r="K86" s="47"/>
      <c r="L86" s="89"/>
      <c r="M86" s="78"/>
      <c r="N86" s="78"/>
      <c r="O86" s="89"/>
      <c r="P86" s="89"/>
      <c r="Q86" s="89"/>
    </row>
    <row r="87" spans="2:17" ht="19.9" customHeight="1">
      <c r="B87" s="84"/>
      <c r="C87" s="18"/>
      <c r="D87" s="86"/>
      <c r="E87" s="18"/>
      <c r="F87" s="18"/>
      <c r="G87" s="43"/>
      <c r="H87" s="87"/>
      <c r="I87" s="88"/>
      <c r="J87" s="87"/>
      <c r="K87" s="47"/>
      <c r="L87" s="89"/>
      <c r="M87" s="78"/>
      <c r="N87" s="78"/>
      <c r="O87" s="89"/>
      <c r="P87" s="89"/>
      <c r="Q87" s="89"/>
    </row>
    <row r="88" spans="2:17" ht="19.9" customHeight="1">
      <c r="B88" s="84"/>
      <c r="C88" s="18"/>
      <c r="D88" s="86"/>
      <c r="E88" s="18"/>
      <c r="F88" s="18"/>
      <c r="G88" s="43"/>
      <c r="H88" s="87"/>
      <c r="I88" s="88"/>
      <c r="J88" s="87"/>
      <c r="K88" s="47"/>
      <c r="L88" s="89"/>
      <c r="M88" s="78"/>
      <c r="N88" s="78"/>
      <c r="O88" s="89"/>
      <c r="P88" s="89"/>
      <c r="Q88" s="89"/>
    </row>
    <row r="89" spans="2:17" ht="19.9" customHeight="1">
      <c r="B89" s="84"/>
      <c r="C89" s="18"/>
      <c r="D89" s="86"/>
      <c r="E89" s="18"/>
      <c r="F89" s="18"/>
      <c r="G89" s="43"/>
      <c r="H89" s="87"/>
      <c r="I89" s="88"/>
      <c r="J89" s="87"/>
      <c r="K89" s="47"/>
      <c r="L89" s="89"/>
      <c r="M89" s="78"/>
      <c r="N89" s="78"/>
      <c r="O89" s="89"/>
      <c r="P89" s="89"/>
      <c r="Q89" s="89"/>
    </row>
    <row r="90" spans="2:17" ht="19.9" customHeight="1">
      <c r="B90" s="84"/>
      <c r="C90" s="18"/>
      <c r="D90" s="86"/>
      <c r="E90" s="18"/>
      <c r="F90" s="18"/>
      <c r="G90" s="43"/>
      <c r="H90" s="87"/>
      <c r="I90" s="88"/>
      <c r="J90" s="87"/>
      <c r="K90" s="47"/>
      <c r="L90" s="89"/>
      <c r="M90" s="78"/>
      <c r="N90" s="78"/>
      <c r="O90" s="89"/>
      <c r="P90" s="89"/>
      <c r="Q90" s="89"/>
    </row>
    <row r="91" spans="2:17" ht="19.9" customHeight="1">
      <c r="B91" s="84"/>
      <c r="C91" s="18"/>
      <c r="D91" s="86"/>
      <c r="E91" s="18"/>
      <c r="F91" s="18"/>
      <c r="G91" s="43"/>
      <c r="H91" s="87"/>
      <c r="I91" s="88"/>
      <c r="J91" s="87"/>
      <c r="K91" s="47"/>
      <c r="L91" s="89"/>
      <c r="M91" s="78"/>
      <c r="N91" s="78"/>
      <c r="O91" s="89"/>
      <c r="P91" s="89"/>
      <c r="Q91" s="89"/>
    </row>
    <row r="92" spans="2:17" ht="19.9" customHeight="1">
      <c r="B92" s="84"/>
      <c r="C92" s="18"/>
      <c r="D92" s="86"/>
      <c r="E92" s="18"/>
      <c r="F92" s="18"/>
      <c r="G92" s="43"/>
      <c r="H92" s="87"/>
      <c r="I92" s="88"/>
      <c r="J92" s="87"/>
      <c r="K92" s="47"/>
      <c r="L92" s="89"/>
      <c r="M92" s="78"/>
      <c r="N92" s="78"/>
      <c r="O92" s="89"/>
      <c r="P92" s="89"/>
      <c r="Q92" s="89"/>
    </row>
    <row r="93" spans="2:17" ht="19.9" customHeight="1">
      <c r="B93" s="84"/>
      <c r="C93" s="18"/>
      <c r="D93" s="86"/>
      <c r="E93" s="18"/>
      <c r="F93" s="18"/>
      <c r="G93" s="43"/>
      <c r="H93" s="87"/>
      <c r="I93" s="88"/>
      <c r="J93" s="87"/>
      <c r="K93" s="47"/>
      <c r="L93" s="89"/>
      <c r="M93" s="78"/>
      <c r="N93" s="78"/>
      <c r="O93" s="89"/>
      <c r="P93" s="89"/>
      <c r="Q93" s="89"/>
    </row>
    <row r="94" spans="2:17" ht="19.9" customHeight="1">
      <c r="B94" s="84"/>
      <c r="C94" s="18"/>
      <c r="D94" s="86"/>
      <c r="E94" s="18"/>
      <c r="F94" s="18"/>
      <c r="G94" s="43"/>
      <c r="H94" s="87"/>
      <c r="I94" s="88"/>
      <c r="J94" s="87"/>
      <c r="K94" s="47"/>
      <c r="L94" s="89"/>
      <c r="M94" s="78"/>
      <c r="N94" s="78"/>
      <c r="O94" s="89"/>
      <c r="P94" s="89"/>
      <c r="Q94" s="89"/>
    </row>
    <row r="95" spans="2:17" ht="19.9" customHeight="1">
      <c r="B95" s="84"/>
      <c r="C95" s="18"/>
      <c r="D95" s="86"/>
      <c r="E95" s="18"/>
      <c r="F95" s="18"/>
      <c r="G95" s="43"/>
      <c r="H95" s="87"/>
      <c r="I95" s="88"/>
      <c r="J95" s="87"/>
      <c r="K95" s="47"/>
      <c r="L95" s="89"/>
      <c r="M95" s="78"/>
      <c r="N95" s="78"/>
      <c r="O95" s="89"/>
      <c r="P95" s="89"/>
      <c r="Q95" s="89"/>
    </row>
    <row r="96" spans="2:17" ht="19.9" customHeight="1">
      <c r="B96" s="84"/>
      <c r="C96" s="18"/>
      <c r="D96" s="86"/>
      <c r="E96" s="18"/>
      <c r="F96" s="18"/>
      <c r="G96" s="43"/>
      <c r="H96" s="87"/>
      <c r="I96" s="88"/>
      <c r="J96" s="87"/>
      <c r="K96" s="47"/>
      <c r="L96" s="89"/>
      <c r="M96" s="78"/>
      <c r="N96" s="78"/>
      <c r="O96" s="89"/>
      <c r="P96" s="89"/>
      <c r="Q96" s="89"/>
    </row>
    <row r="97" spans="2:17" ht="19.9" customHeight="1">
      <c r="B97" s="84"/>
      <c r="C97" s="18"/>
      <c r="D97" s="86"/>
      <c r="E97" s="18"/>
      <c r="F97" s="18"/>
      <c r="G97" s="43"/>
      <c r="H97" s="87"/>
      <c r="I97" s="88"/>
      <c r="J97" s="87"/>
      <c r="K97" s="47"/>
      <c r="L97" s="89"/>
      <c r="M97" s="78"/>
      <c r="N97" s="78"/>
      <c r="O97" s="89"/>
      <c r="P97" s="89"/>
      <c r="Q97" s="89"/>
    </row>
    <row r="98" spans="2:17" ht="19.9" customHeight="1">
      <c r="B98" s="84"/>
      <c r="C98" s="18"/>
      <c r="D98" s="86"/>
      <c r="E98" s="18"/>
      <c r="F98" s="18"/>
      <c r="G98" s="43"/>
      <c r="H98" s="87"/>
      <c r="I98" s="88"/>
      <c r="J98" s="87"/>
      <c r="K98" s="47"/>
      <c r="L98" s="89"/>
      <c r="M98" s="78"/>
      <c r="N98" s="78"/>
      <c r="O98" s="89"/>
      <c r="P98" s="89"/>
      <c r="Q98" s="89"/>
    </row>
    <row r="99" spans="2:17" ht="19.9" customHeight="1">
      <c r="B99" s="84"/>
      <c r="C99" s="18"/>
      <c r="D99" s="86"/>
      <c r="E99" s="18"/>
      <c r="F99" s="18"/>
      <c r="G99" s="43"/>
      <c r="H99" s="87"/>
      <c r="I99" s="88"/>
      <c r="J99" s="87"/>
      <c r="K99" s="47"/>
      <c r="L99" s="89"/>
      <c r="M99" s="78"/>
      <c r="N99" s="78"/>
      <c r="O99" s="89"/>
      <c r="P99" s="89"/>
      <c r="Q99" s="89"/>
    </row>
    <row r="100" spans="2:17" ht="19.9" customHeight="1">
      <c r="B100" s="84"/>
      <c r="C100" s="18"/>
      <c r="D100" s="86"/>
      <c r="E100" s="18"/>
      <c r="F100" s="18"/>
      <c r="G100" s="43"/>
      <c r="H100" s="87"/>
      <c r="I100" s="88"/>
      <c r="J100" s="87"/>
      <c r="K100" s="47"/>
      <c r="L100" s="89"/>
      <c r="M100" s="78"/>
      <c r="N100" s="78"/>
      <c r="O100" s="89"/>
      <c r="P100" s="89"/>
      <c r="Q100" s="89"/>
    </row>
    <row r="101" spans="2:17" ht="19.9" customHeight="1">
      <c r="B101" s="84"/>
      <c r="C101" s="18"/>
      <c r="D101" s="86"/>
      <c r="E101" s="18"/>
      <c r="F101" s="18"/>
      <c r="G101" s="43"/>
      <c r="H101" s="87"/>
      <c r="I101" s="88"/>
      <c r="J101" s="87"/>
      <c r="K101" s="47"/>
      <c r="L101" s="89"/>
      <c r="M101" s="78"/>
      <c r="N101" s="78"/>
      <c r="O101" s="89"/>
      <c r="P101" s="89"/>
      <c r="Q101" s="89"/>
    </row>
    <row r="102" spans="2:14" ht="19.9" customHeight="1">
      <c r="B102" s="84"/>
      <c r="C102" s="18"/>
      <c r="D102" s="86"/>
      <c r="E102" s="18"/>
      <c r="F102" s="18"/>
      <c r="G102" s="43"/>
      <c r="H102" s="87"/>
      <c r="I102" s="88"/>
      <c r="J102" s="87"/>
      <c r="K102" s="47"/>
      <c r="L102" s="89"/>
      <c r="M102" s="78"/>
      <c r="N102" s="78"/>
    </row>
    <row r="103" spans="3:14" ht="19.9" customHeight="1">
      <c r="C103" s="11"/>
      <c r="D103" s="63"/>
      <c r="E103" s="11"/>
      <c r="F103" s="11"/>
      <c r="G103" s="63"/>
      <c r="H103" s="63"/>
      <c r="I103" s="11"/>
      <c r="M103" s="63"/>
      <c r="N103" s="63"/>
    </row>
    <row r="104" spans="3:14" ht="19.9" customHeight="1">
      <c r="C104" s="11"/>
      <c r="D104" s="63"/>
      <c r="E104" s="11"/>
      <c r="F104" s="11"/>
      <c r="G104" s="63"/>
      <c r="H104" s="63"/>
      <c r="I104" s="11"/>
      <c r="M104" s="63"/>
      <c r="N104" s="63"/>
    </row>
    <row r="105" spans="3:14" ht="19.9" customHeight="1">
      <c r="C105" s="11"/>
      <c r="D105" s="63"/>
      <c r="E105" s="11"/>
      <c r="F105" s="11"/>
      <c r="G105" s="63"/>
      <c r="H105" s="63"/>
      <c r="I105" s="11"/>
      <c r="M105" s="63"/>
      <c r="N105" s="63"/>
    </row>
    <row r="106" spans="3:14" ht="19.9" customHeight="1">
      <c r="C106" s="11"/>
      <c r="D106" s="63"/>
      <c r="E106" s="11"/>
      <c r="F106" s="11"/>
      <c r="G106" s="63"/>
      <c r="H106" s="63"/>
      <c r="I106" s="11"/>
      <c r="M106" s="63"/>
      <c r="N106" s="63"/>
    </row>
    <row r="107" spans="3:14" ht="19.9" customHeight="1">
      <c r="C107" s="11"/>
      <c r="D107" s="63"/>
      <c r="E107" s="11"/>
      <c r="F107" s="11"/>
      <c r="G107" s="63"/>
      <c r="H107" s="63"/>
      <c r="I107" s="11"/>
      <c r="M107" s="63"/>
      <c r="N107" s="63"/>
    </row>
    <row r="108" spans="3:14" ht="19.9" customHeight="1">
      <c r="C108" s="11"/>
      <c r="D108" s="63"/>
      <c r="E108" s="11"/>
      <c r="F108" s="11"/>
      <c r="G108" s="63"/>
      <c r="H108" s="63"/>
      <c r="I108" s="11"/>
      <c r="M108" s="63"/>
      <c r="N108" s="63"/>
    </row>
    <row r="109" spans="3:14" ht="19.9" customHeight="1">
      <c r="C109" s="11"/>
      <c r="D109" s="63"/>
      <c r="E109" s="11"/>
      <c r="F109" s="11"/>
      <c r="G109" s="63"/>
      <c r="H109" s="63"/>
      <c r="I109" s="11"/>
      <c r="M109" s="63"/>
      <c r="N109" s="63"/>
    </row>
    <row r="110" spans="3:14" ht="19.9" customHeight="1">
      <c r="C110" s="11"/>
      <c r="D110" s="63"/>
      <c r="E110" s="11"/>
      <c r="F110" s="11"/>
      <c r="G110" s="63"/>
      <c r="H110" s="63"/>
      <c r="I110" s="11"/>
      <c r="M110" s="63"/>
      <c r="N110" s="63"/>
    </row>
    <row r="111" spans="3:14" ht="15">
      <c r="C111" s="11"/>
      <c r="D111" s="63"/>
      <c r="E111" s="11"/>
      <c r="F111" s="11"/>
      <c r="G111" s="63"/>
      <c r="H111" s="63"/>
      <c r="I111" s="11"/>
      <c r="M111" s="63"/>
      <c r="N111" s="63"/>
    </row>
    <row r="112" spans="3:14" ht="15">
      <c r="C112" s="11"/>
      <c r="D112" s="63"/>
      <c r="E112" s="11"/>
      <c r="F112" s="11"/>
      <c r="G112" s="63"/>
      <c r="H112" s="63"/>
      <c r="I112" s="11"/>
      <c r="M112" s="63"/>
      <c r="N112" s="63"/>
    </row>
    <row r="113" spans="3:14" ht="15">
      <c r="C113" s="11"/>
      <c r="D113" s="63"/>
      <c r="E113" s="11"/>
      <c r="F113" s="11"/>
      <c r="G113" s="63"/>
      <c r="H113" s="63"/>
      <c r="I113" s="11"/>
      <c r="M113" s="63"/>
      <c r="N113" s="63"/>
    </row>
    <row r="114" spans="3:14" ht="15">
      <c r="C114" s="11"/>
      <c r="D114" s="63"/>
      <c r="E114" s="11"/>
      <c r="F114" s="11"/>
      <c r="G114" s="63"/>
      <c r="H114" s="63"/>
      <c r="I114" s="11"/>
      <c r="M114" s="63"/>
      <c r="N114" s="63"/>
    </row>
    <row r="115" spans="3:14" ht="15">
      <c r="C115" s="11"/>
      <c r="D115" s="63"/>
      <c r="E115" s="11"/>
      <c r="F115" s="11"/>
      <c r="G115" s="63"/>
      <c r="H115" s="63"/>
      <c r="I115" s="11"/>
      <c r="M115" s="63"/>
      <c r="N115" s="63"/>
    </row>
    <row r="116" spans="3:14" ht="15">
      <c r="C116" s="11"/>
      <c r="D116" s="63"/>
      <c r="E116" s="11"/>
      <c r="F116" s="11"/>
      <c r="G116" s="63"/>
      <c r="H116" s="63"/>
      <c r="I116" s="11"/>
      <c r="M116" s="63"/>
      <c r="N116" s="63"/>
    </row>
    <row r="117" spans="3:14" ht="15">
      <c r="C117" s="11"/>
      <c r="D117" s="63"/>
      <c r="E117" s="11"/>
      <c r="F117" s="11"/>
      <c r="G117" s="63"/>
      <c r="H117" s="63"/>
      <c r="I117" s="11"/>
      <c r="M117" s="63"/>
      <c r="N117" s="63"/>
    </row>
    <row r="118" spans="3:14" ht="15">
      <c r="C118" s="11"/>
      <c r="D118" s="63"/>
      <c r="E118" s="11"/>
      <c r="F118" s="11"/>
      <c r="G118" s="63"/>
      <c r="H118" s="63"/>
      <c r="I118" s="11"/>
      <c r="M118" s="63"/>
      <c r="N118" s="63"/>
    </row>
    <row r="119" spans="3:14" ht="15">
      <c r="C119" s="11"/>
      <c r="D119" s="63"/>
      <c r="E119" s="11"/>
      <c r="F119" s="11"/>
      <c r="G119" s="63"/>
      <c r="H119" s="63"/>
      <c r="I119" s="11"/>
      <c r="M119" s="63"/>
      <c r="N119" s="63"/>
    </row>
    <row r="120" spans="3:14" ht="15">
      <c r="C120" s="11"/>
      <c r="D120" s="63"/>
      <c r="E120" s="11"/>
      <c r="F120" s="11"/>
      <c r="G120" s="63"/>
      <c r="H120" s="63"/>
      <c r="I120" s="11"/>
      <c r="M120" s="63"/>
      <c r="N120" s="63"/>
    </row>
    <row r="121" spans="3:14" ht="15">
      <c r="C121" s="11"/>
      <c r="D121" s="63"/>
      <c r="E121" s="11"/>
      <c r="F121" s="11"/>
      <c r="G121" s="63"/>
      <c r="H121" s="63"/>
      <c r="I121" s="11"/>
      <c r="M121" s="63"/>
      <c r="N121" s="63"/>
    </row>
    <row r="122" spans="3:14" ht="15">
      <c r="C122" s="11"/>
      <c r="D122" s="63"/>
      <c r="E122" s="11"/>
      <c r="F122" s="11"/>
      <c r="G122" s="63"/>
      <c r="H122" s="63"/>
      <c r="I122" s="11"/>
      <c r="M122" s="63"/>
      <c r="N122" s="63"/>
    </row>
    <row r="123" spans="3:14" ht="15">
      <c r="C123" s="11"/>
      <c r="D123" s="63"/>
      <c r="E123" s="11"/>
      <c r="F123" s="11"/>
      <c r="G123" s="63"/>
      <c r="H123" s="63"/>
      <c r="I123" s="11"/>
      <c r="M123" s="63"/>
      <c r="N123" s="63"/>
    </row>
    <row r="124" spans="3:14" ht="15">
      <c r="C124" s="11"/>
      <c r="D124" s="63"/>
      <c r="E124" s="11"/>
      <c r="F124" s="11"/>
      <c r="G124" s="63"/>
      <c r="H124" s="63"/>
      <c r="I124" s="11"/>
      <c r="M124" s="63"/>
      <c r="N124" s="63"/>
    </row>
    <row r="125" spans="3:14" ht="15">
      <c r="C125" s="11"/>
      <c r="D125" s="63"/>
      <c r="E125" s="11"/>
      <c r="F125" s="11"/>
      <c r="G125" s="63"/>
      <c r="H125" s="63"/>
      <c r="I125" s="11"/>
      <c r="M125" s="63"/>
      <c r="N125" s="63"/>
    </row>
    <row r="126" spans="3:14" ht="15">
      <c r="C126" s="11"/>
      <c r="D126" s="63"/>
      <c r="E126" s="11"/>
      <c r="F126" s="11"/>
      <c r="G126" s="63"/>
      <c r="H126" s="63"/>
      <c r="I126" s="11"/>
      <c r="M126" s="63"/>
      <c r="N126" s="63"/>
    </row>
    <row r="127" spans="3:14" ht="15">
      <c r="C127" s="11"/>
      <c r="D127" s="63"/>
      <c r="E127" s="11"/>
      <c r="F127" s="11"/>
      <c r="G127" s="63"/>
      <c r="H127" s="63"/>
      <c r="I127" s="11"/>
      <c r="M127" s="63"/>
      <c r="N127" s="63"/>
    </row>
    <row r="128" spans="3:14" ht="15">
      <c r="C128" s="11"/>
      <c r="D128" s="63"/>
      <c r="E128" s="11"/>
      <c r="F128" s="11"/>
      <c r="G128" s="63"/>
      <c r="H128" s="63"/>
      <c r="I128" s="11"/>
      <c r="M128" s="63"/>
      <c r="N128" s="63"/>
    </row>
    <row r="129" spans="3:14" ht="15">
      <c r="C129" s="11"/>
      <c r="D129" s="63"/>
      <c r="E129" s="11"/>
      <c r="F129" s="11"/>
      <c r="G129" s="63"/>
      <c r="H129" s="63"/>
      <c r="I129" s="11"/>
      <c r="M129" s="63"/>
      <c r="N129" s="63"/>
    </row>
    <row r="130" spans="3:14" ht="15">
      <c r="C130" s="11"/>
      <c r="D130" s="63"/>
      <c r="E130" s="11"/>
      <c r="F130" s="11"/>
      <c r="G130" s="63"/>
      <c r="H130" s="63"/>
      <c r="I130" s="11"/>
      <c r="M130" s="63"/>
      <c r="N130" s="63"/>
    </row>
    <row r="131" spans="3:14" ht="15">
      <c r="C131" s="11"/>
      <c r="D131" s="63"/>
      <c r="E131" s="11"/>
      <c r="F131" s="11"/>
      <c r="G131" s="63"/>
      <c r="H131" s="63"/>
      <c r="I131" s="11"/>
      <c r="M131" s="63"/>
      <c r="N131" s="63"/>
    </row>
    <row r="132" spans="3:14" ht="15">
      <c r="C132" s="11"/>
      <c r="D132" s="63"/>
      <c r="E132" s="11"/>
      <c r="F132" s="11"/>
      <c r="G132" s="63"/>
      <c r="H132" s="63"/>
      <c r="I132" s="11"/>
      <c r="M132" s="63"/>
      <c r="N132" s="63"/>
    </row>
    <row r="133" spans="3:14" ht="15">
      <c r="C133" s="11"/>
      <c r="D133" s="63"/>
      <c r="E133" s="11"/>
      <c r="F133" s="11"/>
      <c r="G133" s="63"/>
      <c r="H133" s="63"/>
      <c r="I133" s="11"/>
      <c r="M133" s="63"/>
      <c r="N133" s="63"/>
    </row>
    <row r="134" spans="3:14" ht="15">
      <c r="C134" s="11"/>
      <c r="D134" s="63"/>
      <c r="E134" s="11"/>
      <c r="F134" s="11"/>
      <c r="G134" s="63"/>
      <c r="H134" s="63"/>
      <c r="I134" s="11"/>
      <c r="M134" s="63"/>
      <c r="N134" s="63"/>
    </row>
    <row r="135" spans="3:14" ht="15">
      <c r="C135" s="11"/>
      <c r="D135" s="63"/>
      <c r="E135" s="11"/>
      <c r="F135" s="11"/>
      <c r="G135" s="63"/>
      <c r="H135" s="63"/>
      <c r="I135" s="11"/>
      <c r="M135" s="63"/>
      <c r="N135" s="63"/>
    </row>
    <row r="136" spans="3:14" ht="15">
      <c r="C136" s="11"/>
      <c r="D136" s="63"/>
      <c r="E136" s="11"/>
      <c r="F136" s="11"/>
      <c r="G136" s="63"/>
      <c r="H136" s="63"/>
      <c r="I136" s="11"/>
      <c r="M136" s="63"/>
      <c r="N136" s="63"/>
    </row>
    <row r="137" spans="3:14" ht="15">
      <c r="C137" s="11"/>
      <c r="D137" s="63"/>
      <c r="E137" s="11"/>
      <c r="F137" s="11"/>
      <c r="G137" s="63"/>
      <c r="H137" s="63"/>
      <c r="I137" s="11"/>
      <c r="M137" s="63"/>
      <c r="N137" s="63"/>
    </row>
    <row r="138" spans="3:14" ht="15">
      <c r="C138" s="11"/>
      <c r="D138" s="63"/>
      <c r="E138" s="11"/>
      <c r="F138" s="11"/>
      <c r="G138" s="63"/>
      <c r="H138" s="63"/>
      <c r="I138" s="11"/>
      <c r="M138" s="63"/>
      <c r="N138" s="63"/>
    </row>
    <row r="139" spans="3:14" ht="15">
      <c r="C139" s="11"/>
      <c r="D139" s="63"/>
      <c r="E139" s="11"/>
      <c r="F139" s="11"/>
      <c r="G139" s="63"/>
      <c r="H139" s="63"/>
      <c r="I139" s="11"/>
      <c r="M139" s="63"/>
      <c r="N139" s="63"/>
    </row>
    <row r="140" spans="3:14" ht="15">
      <c r="C140" s="11"/>
      <c r="D140" s="63"/>
      <c r="E140" s="11"/>
      <c r="F140" s="11"/>
      <c r="G140" s="63"/>
      <c r="H140" s="63"/>
      <c r="I140" s="11"/>
      <c r="M140" s="63"/>
      <c r="N140" s="63"/>
    </row>
    <row r="141" spans="3:14" ht="15">
      <c r="C141" s="11"/>
      <c r="D141" s="63"/>
      <c r="E141" s="11"/>
      <c r="F141" s="11"/>
      <c r="G141" s="63"/>
      <c r="H141" s="63"/>
      <c r="I141" s="11"/>
      <c r="M141" s="63"/>
      <c r="N141" s="63"/>
    </row>
    <row r="142" spans="3:14" ht="15">
      <c r="C142" s="11"/>
      <c r="D142" s="63"/>
      <c r="E142" s="11"/>
      <c r="F142" s="11"/>
      <c r="G142" s="63"/>
      <c r="H142" s="63"/>
      <c r="I142" s="11"/>
      <c r="M142" s="63"/>
      <c r="N142" s="63"/>
    </row>
    <row r="143" spans="3:14" ht="15">
      <c r="C143" s="11"/>
      <c r="D143" s="63"/>
      <c r="E143" s="11"/>
      <c r="F143" s="11"/>
      <c r="G143" s="63"/>
      <c r="H143" s="63"/>
      <c r="I143" s="11"/>
      <c r="M143" s="63"/>
      <c r="N143" s="63"/>
    </row>
    <row r="144" spans="3:14" ht="15">
      <c r="C144" s="11"/>
      <c r="D144" s="63"/>
      <c r="E144" s="11"/>
      <c r="F144" s="11"/>
      <c r="G144" s="63"/>
      <c r="H144" s="63"/>
      <c r="I144" s="11"/>
      <c r="M144" s="63"/>
      <c r="N144" s="63"/>
    </row>
    <row r="145" spans="3:14" ht="15">
      <c r="C145" s="11"/>
      <c r="D145" s="63"/>
      <c r="E145" s="11"/>
      <c r="F145" s="11"/>
      <c r="G145" s="63"/>
      <c r="H145" s="63"/>
      <c r="I145" s="11"/>
      <c r="M145" s="63"/>
      <c r="N145" s="63"/>
    </row>
    <row r="146" spans="3:14" ht="15">
      <c r="C146" s="11"/>
      <c r="D146" s="63"/>
      <c r="E146" s="11"/>
      <c r="F146" s="11"/>
      <c r="G146" s="63"/>
      <c r="H146" s="63"/>
      <c r="I146" s="11"/>
      <c r="M146" s="63"/>
      <c r="N146" s="63"/>
    </row>
    <row r="147" spans="3:14" ht="15">
      <c r="C147" s="11"/>
      <c r="D147" s="63"/>
      <c r="E147" s="11"/>
      <c r="F147" s="11"/>
      <c r="G147" s="63"/>
      <c r="H147" s="63"/>
      <c r="I147" s="11"/>
      <c r="M147" s="63"/>
      <c r="N147" s="63"/>
    </row>
    <row r="148" spans="3:14" ht="15">
      <c r="C148" s="11"/>
      <c r="D148" s="63"/>
      <c r="E148" s="11"/>
      <c r="F148" s="11"/>
      <c r="G148" s="63"/>
      <c r="H148" s="63"/>
      <c r="I148" s="11"/>
      <c r="M148" s="63"/>
      <c r="N148" s="63"/>
    </row>
    <row r="149" spans="3:14" ht="15">
      <c r="C149" s="11"/>
      <c r="D149" s="63"/>
      <c r="E149" s="11"/>
      <c r="F149" s="11"/>
      <c r="G149" s="63"/>
      <c r="H149" s="63"/>
      <c r="I149" s="11"/>
      <c r="M149" s="63"/>
      <c r="N149" s="63"/>
    </row>
    <row r="150" spans="3:14" ht="15">
      <c r="C150" s="11"/>
      <c r="D150" s="63"/>
      <c r="E150" s="11"/>
      <c r="F150" s="11"/>
      <c r="G150" s="63"/>
      <c r="H150" s="63"/>
      <c r="I150" s="11"/>
      <c r="M150" s="63"/>
      <c r="N150" s="63"/>
    </row>
    <row r="151" spans="3:14" ht="15">
      <c r="C151" s="11"/>
      <c r="D151" s="63"/>
      <c r="E151" s="11"/>
      <c r="F151" s="11"/>
      <c r="G151" s="63"/>
      <c r="H151" s="63"/>
      <c r="I151" s="11"/>
      <c r="M151" s="63"/>
      <c r="N151" s="63"/>
    </row>
    <row r="152" spans="3:14" ht="15">
      <c r="C152" s="11"/>
      <c r="D152" s="63"/>
      <c r="E152" s="11"/>
      <c r="F152" s="11"/>
      <c r="G152" s="63"/>
      <c r="H152" s="63"/>
      <c r="I152" s="11"/>
      <c r="M152" s="63"/>
      <c r="N152" s="63"/>
    </row>
    <row r="153" spans="3:14" ht="15">
      <c r="C153" s="11"/>
      <c r="D153" s="63"/>
      <c r="E153" s="11"/>
      <c r="F153" s="11"/>
      <c r="G153" s="63"/>
      <c r="H153" s="63"/>
      <c r="I153" s="11"/>
      <c r="M153" s="63"/>
      <c r="N153" s="63"/>
    </row>
    <row r="154" spans="3:14" ht="15">
      <c r="C154" s="11"/>
      <c r="D154" s="63"/>
      <c r="E154" s="11"/>
      <c r="F154" s="11"/>
      <c r="G154" s="63"/>
      <c r="H154" s="63"/>
      <c r="I154" s="11"/>
      <c r="M154" s="63"/>
      <c r="N154" s="63"/>
    </row>
    <row r="155" spans="3:14" ht="15">
      <c r="C155" s="11"/>
      <c r="D155" s="63"/>
      <c r="E155" s="11"/>
      <c r="F155" s="11"/>
      <c r="G155" s="63"/>
      <c r="H155" s="63"/>
      <c r="I155" s="11"/>
      <c r="M155" s="63"/>
      <c r="N155" s="63"/>
    </row>
    <row r="156" spans="3:14" ht="15">
      <c r="C156" s="11"/>
      <c r="D156" s="63"/>
      <c r="E156" s="11"/>
      <c r="F156" s="11"/>
      <c r="G156" s="63"/>
      <c r="H156" s="63"/>
      <c r="I156" s="11"/>
      <c r="M156" s="63"/>
      <c r="N156" s="63"/>
    </row>
    <row r="157" spans="3:14" ht="15">
      <c r="C157" s="11"/>
      <c r="D157" s="63"/>
      <c r="E157" s="11"/>
      <c r="F157" s="11"/>
      <c r="G157" s="63"/>
      <c r="H157" s="63"/>
      <c r="I157" s="11"/>
      <c r="M157" s="63"/>
      <c r="N157" s="63"/>
    </row>
    <row r="158" spans="3:14" ht="15">
      <c r="C158" s="11"/>
      <c r="D158" s="63"/>
      <c r="E158" s="11"/>
      <c r="F158" s="11"/>
      <c r="G158" s="63"/>
      <c r="H158" s="63"/>
      <c r="I158" s="11"/>
      <c r="M158" s="63"/>
      <c r="N158" s="63"/>
    </row>
    <row r="159" spans="3:14" ht="15">
      <c r="C159" s="11"/>
      <c r="D159" s="63"/>
      <c r="E159" s="11"/>
      <c r="F159" s="11"/>
      <c r="G159" s="63"/>
      <c r="H159" s="63"/>
      <c r="I159" s="11"/>
      <c r="M159" s="63"/>
      <c r="N159" s="63"/>
    </row>
    <row r="160" spans="3:14" ht="15">
      <c r="C160" s="11"/>
      <c r="D160" s="63"/>
      <c r="E160" s="11"/>
      <c r="F160" s="11"/>
      <c r="G160" s="63"/>
      <c r="H160" s="63"/>
      <c r="I160" s="11"/>
      <c r="M160" s="63"/>
      <c r="N160" s="63"/>
    </row>
    <row r="161" spans="3:14" ht="15">
      <c r="C161" s="11"/>
      <c r="D161" s="63"/>
      <c r="E161" s="11"/>
      <c r="F161" s="11"/>
      <c r="G161" s="63"/>
      <c r="H161" s="63"/>
      <c r="I161" s="11"/>
      <c r="M161" s="63"/>
      <c r="N161" s="63"/>
    </row>
    <row r="162" spans="3:14" ht="15">
      <c r="C162" s="11"/>
      <c r="D162" s="63"/>
      <c r="E162" s="11"/>
      <c r="F162" s="11"/>
      <c r="G162" s="63"/>
      <c r="H162" s="63"/>
      <c r="I162" s="11"/>
      <c r="M162" s="63"/>
      <c r="N162" s="63"/>
    </row>
    <row r="163" spans="3:14" ht="15">
      <c r="C163" s="11"/>
      <c r="D163" s="63"/>
      <c r="E163" s="11"/>
      <c r="F163" s="11"/>
      <c r="G163" s="63"/>
      <c r="H163" s="63"/>
      <c r="I163" s="11"/>
      <c r="M163" s="63"/>
      <c r="N163" s="63"/>
    </row>
    <row r="164" spans="3:14" ht="15">
      <c r="C164" s="11"/>
      <c r="D164" s="63"/>
      <c r="E164" s="11"/>
      <c r="F164" s="11"/>
      <c r="G164" s="63"/>
      <c r="H164" s="63"/>
      <c r="I164" s="11"/>
      <c r="M164" s="63"/>
      <c r="N164" s="63"/>
    </row>
    <row r="165" spans="3:14" ht="15">
      <c r="C165" s="11"/>
      <c r="D165" s="63"/>
      <c r="E165" s="11"/>
      <c r="F165" s="11"/>
      <c r="G165" s="63"/>
      <c r="H165" s="63"/>
      <c r="I165" s="11"/>
      <c r="M165" s="63"/>
      <c r="N165" s="63"/>
    </row>
    <row r="166" spans="3:14" ht="15">
      <c r="C166" s="11"/>
      <c r="D166" s="63"/>
      <c r="E166" s="11"/>
      <c r="F166" s="11"/>
      <c r="G166" s="63"/>
      <c r="H166" s="63"/>
      <c r="I166" s="11"/>
      <c r="M166" s="63"/>
      <c r="N166" s="63"/>
    </row>
    <row r="167" spans="3:14" ht="15">
      <c r="C167" s="11"/>
      <c r="D167" s="63"/>
      <c r="E167" s="11"/>
      <c r="F167" s="11"/>
      <c r="G167" s="63"/>
      <c r="H167" s="63"/>
      <c r="I167" s="11"/>
      <c r="M167" s="63"/>
      <c r="N167" s="63"/>
    </row>
    <row r="168" spans="3:14" ht="15">
      <c r="C168" s="11"/>
      <c r="D168" s="63"/>
      <c r="E168" s="11"/>
      <c r="F168" s="11"/>
      <c r="G168" s="63"/>
      <c r="H168" s="63"/>
      <c r="I168" s="11"/>
      <c r="M168" s="63"/>
      <c r="N168" s="63"/>
    </row>
    <row r="169" spans="3:14" ht="15">
      <c r="C169" s="11"/>
      <c r="D169" s="63"/>
      <c r="E169" s="11"/>
      <c r="F169" s="11"/>
      <c r="G169" s="63"/>
      <c r="H169" s="63"/>
      <c r="I169" s="11"/>
      <c r="M169" s="63"/>
      <c r="N169" s="63"/>
    </row>
    <row r="170" spans="3:14" ht="15">
      <c r="C170" s="11"/>
      <c r="D170" s="63"/>
      <c r="E170" s="11"/>
      <c r="F170" s="11"/>
      <c r="G170" s="63"/>
      <c r="H170" s="63"/>
      <c r="I170" s="11"/>
      <c r="M170" s="63"/>
      <c r="N170" s="63"/>
    </row>
    <row r="171" spans="3:14" ht="15">
      <c r="C171" s="11"/>
      <c r="D171" s="63"/>
      <c r="E171" s="11"/>
      <c r="F171" s="11"/>
      <c r="G171" s="63"/>
      <c r="H171" s="63"/>
      <c r="I171" s="11"/>
      <c r="M171" s="63"/>
      <c r="N171" s="63"/>
    </row>
    <row r="172" spans="3:14" ht="15">
      <c r="C172" s="11"/>
      <c r="D172" s="63"/>
      <c r="E172" s="11"/>
      <c r="F172" s="11"/>
      <c r="G172" s="63"/>
      <c r="H172" s="63"/>
      <c r="I172" s="11"/>
      <c r="M172" s="63"/>
      <c r="N172" s="63"/>
    </row>
    <row r="173" spans="3:14" ht="15">
      <c r="C173" s="11"/>
      <c r="D173" s="63"/>
      <c r="E173" s="11"/>
      <c r="F173" s="11"/>
      <c r="G173" s="63"/>
      <c r="H173" s="63"/>
      <c r="I173" s="11"/>
      <c r="M173" s="63"/>
      <c r="N173" s="63"/>
    </row>
    <row r="174" spans="3:14" ht="15">
      <c r="C174" s="11"/>
      <c r="D174" s="63"/>
      <c r="E174" s="11"/>
      <c r="F174" s="11"/>
      <c r="G174" s="63"/>
      <c r="H174" s="63"/>
      <c r="I174" s="11"/>
      <c r="M174" s="63"/>
      <c r="N174" s="63"/>
    </row>
    <row r="175" spans="3:14" ht="15">
      <c r="C175" s="11"/>
      <c r="D175" s="63"/>
      <c r="E175" s="11"/>
      <c r="F175" s="11"/>
      <c r="G175" s="63"/>
      <c r="H175" s="63"/>
      <c r="I175" s="11"/>
      <c r="M175" s="63"/>
      <c r="N175" s="63"/>
    </row>
    <row r="176" spans="3:14" ht="15">
      <c r="C176" s="11"/>
      <c r="D176" s="63"/>
      <c r="E176" s="11"/>
      <c r="F176" s="11"/>
      <c r="G176" s="63"/>
      <c r="H176" s="63"/>
      <c r="I176" s="11"/>
      <c r="M176" s="63"/>
      <c r="N176" s="63"/>
    </row>
    <row r="177" spans="3:14" ht="15">
      <c r="C177" s="11"/>
      <c r="D177" s="63"/>
      <c r="E177" s="11"/>
      <c r="F177" s="11"/>
      <c r="G177" s="63"/>
      <c r="H177" s="63"/>
      <c r="I177" s="11"/>
      <c r="M177" s="63"/>
      <c r="N177" s="63"/>
    </row>
    <row r="178" spans="3:14" ht="15">
      <c r="C178" s="11"/>
      <c r="D178" s="63"/>
      <c r="E178" s="11"/>
      <c r="F178" s="11"/>
      <c r="G178" s="63"/>
      <c r="H178" s="63"/>
      <c r="I178" s="11"/>
      <c r="M178" s="63"/>
      <c r="N178" s="63"/>
    </row>
    <row r="179" spans="3:14" ht="15">
      <c r="C179" s="11"/>
      <c r="D179" s="63"/>
      <c r="E179" s="11"/>
      <c r="F179" s="11"/>
      <c r="G179" s="63"/>
      <c r="H179" s="63"/>
      <c r="I179" s="11"/>
      <c r="M179" s="63"/>
      <c r="N179" s="63"/>
    </row>
    <row r="180" spans="3:14" ht="15">
      <c r="C180" s="11"/>
      <c r="D180" s="63"/>
      <c r="E180" s="11"/>
      <c r="F180" s="11"/>
      <c r="G180" s="63"/>
      <c r="H180" s="63"/>
      <c r="I180" s="11"/>
      <c r="M180" s="63"/>
      <c r="N180" s="63"/>
    </row>
    <row r="181" spans="3:14" ht="15">
      <c r="C181" s="11"/>
      <c r="D181" s="63"/>
      <c r="E181" s="11"/>
      <c r="F181" s="11"/>
      <c r="G181" s="63"/>
      <c r="H181" s="63"/>
      <c r="I181" s="11"/>
      <c r="M181" s="63"/>
      <c r="N181" s="63"/>
    </row>
    <row r="182" spans="3:14" ht="15">
      <c r="C182" s="11"/>
      <c r="D182" s="63"/>
      <c r="E182" s="11"/>
      <c r="F182" s="11"/>
      <c r="G182" s="63"/>
      <c r="H182" s="63"/>
      <c r="I182" s="11"/>
      <c r="M182" s="63"/>
      <c r="N182" s="63"/>
    </row>
    <row r="183" spans="3:14" ht="15">
      <c r="C183" s="11"/>
      <c r="D183" s="63"/>
      <c r="E183" s="11"/>
      <c r="F183" s="11"/>
      <c r="G183" s="63"/>
      <c r="H183" s="63"/>
      <c r="I183" s="11"/>
      <c r="M183" s="63"/>
      <c r="N183" s="63"/>
    </row>
    <row r="184" spans="3:14" ht="15">
      <c r="C184" s="11"/>
      <c r="D184" s="63"/>
      <c r="E184" s="11"/>
      <c r="F184" s="11"/>
      <c r="G184" s="63"/>
      <c r="H184" s="63"/>
      <c r="I184" s="11"/>
      <c r="M184" s="63"/>
      <c r="N184" s="63"/>
    </row>
    <row r="185" spans="3:14" ht="15">
      <c r="C185" s="11"/>
      <c r="D185" s="63"/>
      <c r="E185" s="11"/>
      <c r="F185" s="11"/>
      <c r="G185" s="63"/>
      <c r="H185" s="63"/>
      <c r="I185" s="11"/>
      <c r="M185" s="63"/>
      <c r="N185" s="63"/>
    </row>
    <row r="186" spans="3:14" ht="15">
      <c r="C186" s="11"/>
      <c r="D186" s="63"/>
      <c r="E186" s="11"/>
      <c r="F186" s="11"/>
      <c r="G186" s="63"/>
      <c r="H186" s="63"/>
      <c r="I186" s="11"/>
      <c r="M186" s="63"/>
      <c r="N186" s="63"/>
    </row>
    <row r="187" spans="3:14" ht="15">
      <c r="C187" s="11"/>
      <c r="D187" s="63"/>
      <c r="E187" s="11"/>
      <c r="F187" s="11"/>
      <c r="G187" s="63"/>
      <c r="H187" s="63"/>
      <c r="I187" s="11"/>
      <c r="M187" s="63"/>
      <c r="N187" s="63"/>
    </row>
    <row r="188" spans="3:14" ht="15">
      <c r="C188" s="11"/>
      <c r="D188" s="63"/>
      <c r="E188" s="11"/>
      <c r="F188" s="11"/>
      <c r="G188" s="63"/>
      <c r="H188" s="63"/>
      <c r="I188" s="11"/>
      <c r="M188" s="63"/>
      <c r="N188" s="63"/>
    </row>
    <row r="189" spans="3:14" ht="15">
      <c r="C189" s="11"/>
      <c r="D189" s="63"/>
      <c r="E189" s="11"/>
      <c r="F189" s="11"/>
      <c r="G189" s="63"/>
      <c r="H189" s="63"/>
      <c r="I189" s="11"/>
      <c r="M189" s="63"/>
      <c r="N189" s="63"/>
    </row>
    <row r="190" spans="3:14" ht="15">
      <c r="C190" s="11"/>
      <c r="D190" s="63"/>
      <c r="E190" s="11"/>
      <c r="F190" s="11"/>
      <c r="G190" s="63"/>
      <c r="H190" s="63"/>
      <c r="I190" s="11"/>
      <c r="M190" s="63"/>
      <c r="N190" s="63"/>
    </row>
    <row r="191" spans="3:14" ht="15">
      <c r="C191" s="11"/>
      <c r="D191" s="63"/>
      <c r="E191" s="11"/>
      <c r="F191" s="11"/>
      <c r="G191" s="63"/>
      <c r="H191" s="63"/>
      <c r="I191" s="11"/>
      <c r="M191" s="63"/>
      <c r="N191" s="63"/>
    </row>
    <row r="192" spans="3:14" ht="15">
      <c r="C192" s="11"/>
      <c r="D192" s="63"/>
      <c r="E192" s="11"/>
      <c r="F192" s="11"/>
      <c r="G192" s="63"/>
      <c r="H192" s="63"/>
      <c r="I192" s="11"/>
      <c r="M192" s="63"/>
      <c r="N192" s="63"/>
    </row>
    <row r="193" spans="3:14" ht="15">
      <c r="C193" s="11"/>
      <c r="D193" s="63"/>
      <c r="E193" s="11"/>
      <c r="F193" s="11"/>
      <c r="G193" s="63"/>
      <c r="H193" s="63"/>
      <c r="I193" s="11"/>
      <c r="M193" s="63"/>
      <c r="N193" s="63"/>
    </row>
    <row r="194" spans="3:14" ht="15">
      <c r="C194" s="11"/>
      <c r="D194" s="63"/>
      <c r="E194" s="11"/>
      <c r="F194" s="11"/>
      <c r="G194" s="63"/>
      <c r="H194" s="63"/>
      <c r="I194" s="11"/>
      <c r="M194" s="63"/>
      <c r="N194" s="63"/>
    </row>
    <row r="195" spans="3:14" ht="15">
      <c r="C195" s="11"/>
      <c r="D195" s="63"/>
      <c r="E195" s="11"/>
      <c r="F195" s="11"/>
      <c r="G195" s="63"/>
      <c r="H195" s="63"/>
      <c r="I195" s="11"/>
      <c r="M195" s="63"/>
      <c r="N195" s="63"/>
    </row>
    <row r="196" spans="3:14" ht="15">
      <c r="C196" s="11"/>
      <c r="D196" s="63"/>
      <c r="E196" s="11"/>
      <c r="F196" s="11"/>
      <c r="G196" s="63"/>
      <c r="H196" s="63"/>
      <c r="I196" s="11"/>
      <c r="M196" s="63"/>
      <c r="N196" s="63"/>
    </row>
    <row r="197" spans="3:14" ht="15">
      <c r="C197" s="11"/>
      <c r="D197" s="63"/>
      <c r="E197" s="11"/>
      <c r="F197" s="11"/>
      <c r="G197" s="63"/>
      <c r="H197" s="63"/>
      <c r="I197" s="11"/>
      <c r="M197" s="63"/>
      <c r="N197" s="63"/>
    </row>
    <row r="198" spans="3:14" ht="15">
      <c r="C198" s="11"/>
      <c r="D198" s="63"/>
      <c r="E198" s="11"/>
      <c r="F198" s="11"/>
      <c r="G198" s="63"/>
      <c r="H198" s="63"/>
      <c r="I198" s="11"/>
      <c r="M198" s="63"/>
      <c r="N198" s="63"/>
    </row>
    <row r="199" spans="3:14" ht="15">
      <c r="C199" s="11"/>
      <c r="D199" s="63"/>
      <c r="E199" s="11"/>
      <c r="F199" s="11"/>
      <c r="G199" s="63"/>
      <c r="H199" s="63"/>
      <c r="I199" s="11"/>
      <c r="M199" s="63"/>
      <c r="N199" s="63"/>
    </row>
    <row r="200" spans="3:14" ht="15">
      <c r="C200" s="11"/>
      <c r="D200" s="63"/>
      <c r="E200" s="11"/>
      <c r="F200" s="11"/>
      <c r="G200" s="63"/>
      <c r="H200" s="63"/>
      <c r="I200" s="11"/>
      <c r="M200" s="63"/>
      <c r="N200" s="63"/>
    </row>
    <row r="201" spans="3:14" ht="15">
      <c r="C201" s="11"/>
      <c r="D201" s="63"/>
      <c r="E201" s="11"/>
      <c r="F201" s="11"/>
      <c r="G201" s="63"/>
      <c r="H201" s="63"/>
      <c r="I201" s="11"/>
      <c r="M201" s="63"/>
      <c r="N201" s="63"/>
    </row>
    <row r="202" spans="3:14" ht="15">
      <c r="C202" s="11"/>
      <c r="D202" s="63"/>
      <c r="E202" s="11"/>
      <c r="F202" s="11"/>
      <c r="G202" s="63"/>
      <c r="H202" s="63"/>
      <c r="I202" s="11"/>
      <c r="M202" s="63"/>
      <c r="N202" s="63"/>
    </row>
    <row r="203" spans="3:14" ht="15">
      <c r="C203" s="11"/>
      <c r="D203" s="63"/>
      <c r="E203" s="11"/>
      <c r="F203" s="11"/>
      <c r="G203" s="63"/>
      <c r="H203" s="63"/>
      <c r="I203" s="11"/>
      <c r="M203" s="63"/>
      <c r="N203" s="63"/>
    </row>
    <row r="204" spans="3:14" ht="15">
      <c r="C204" s="11"/>
      <c r="D204" s="63"/>
      <c r="E204" s="11"/>
      <c r="F204" s="11"/>
      <c r="G204" s="63"/>
      <c r="H204" s="63"/>
      <c r="I204" s="11"/>
      <c r="M204" s="63"/>
      <c r="N204" s="63"/>
    </row>
    <row r="205" spans="3:14" ht="15">
      <c r="C205" s="11"/>
      <c r="D205" s="63"/>
      <c r="E205" s="11"/>
      <c r="F205" s="11"/>
      <c r="G205" s="63"/>
      <c r="H205" s="63"/>
      <c r="I205" s="11"/>
      <c r="M205" s="63"/>
      <c r="N205" s="63"/>
    </row>
    <row r="206" spans="3:14" ht="15">
      <c r="C206" s="11"/>
      <c r="D206" s="63"/>
      <c r="E206" s="11"/>
      <c r="F206" s="11"/>
      <c r="G206" s="63"/>
      <c r="H206" s="63"/>
      <c r="I206" s="11"/>
      <c r="M206" s="63"/>
      <c r="N206" s="63"/>
    </row>
    <row r="207" spans="3:14" ht="15">
      <c r="C207" s="11"/>
      <c r="D207" s="63"/>
      <c r="E207" s="11"/>
      <c r="F207" s="11"/>
      <c r="G207" s="63"/>
      <c r="H207" s="63"/>
      <c r="I207" s="11"/>
      <c r="M207" s="63"/>
      <c r="N207" s="63"/>
    </row>
    <row r="208" spans="3:14" ht="15">
      <c r="C208" s="11"/>
      <c r="D208" s="63"/>
      <c r="E208" s="11"/>
      <c r="F208" s="11"/>
      <c r="G208" s="63"/>
      <c r="H208" s="63"/>
      <c r="I208" s="11"/>
      <c r="M208" s="63"/>
      <c r="N208" s="63"/>
    </row>
    <row r="209" spans="3:14" ht="15">
      <c r="C209" s="11"/>
      <c r="D209" s="63"/>
      <c r="E209" s="11"/>
      <c r="F209" s="11"/>
      <c r="G209" s="63"/>
      <c r="H209" s="63"/>
      <c r="I209" s="11"/>
      <c r="M209" s="63"/>
      <c r="N209" s="63"/>
    </row>
    <row r="210" spans="3:14" ht="15">
      <c r="C210" s="11"/>
      <c r="D210" s="63"/>
      <c r="E210" s="11"/>
      <c r="F210" s="11"/>
      <c r="G210" s="63"/>
      <c r="H210" s="63"/>
      <c r="I210" s="11"/>
      <c r="M210" s="63"/>
      <c r="N210" s="63"/>
    </row>
    <row r="211" spans="3:14" ht="15">
      <c r="C211" s="11"/>
      <c r="D211" s="63"/>
      <c r="E211" s="11"/>
      <c r="F211" s="11"/>
      <c r="G211" s="63"/>
      <c r="H211" s="63"/>
      <c r="I211" s="11"/>
      <c r="M211" s="63"/>
      <c r="N211" s="63"/>
    </row>
    <row r="212" spans="3:14" ht="15">
      <c r="C212" s="11"/>
      <c r="D212" s="63"/>
      <c r="E212" s="11"/>
      <c r="F212" s="11"/>
      <c r="G212" s="63"/>
      <c r="H212" s="63"/>
      <c r="I212" s="11"/>
      <c r="M212" s="63"/>
      <c r="N212" s="63"/>
    </row>
    <row r="213" spans="3:14" ht="15">
      <c r="C213" s="11"/>
      <c r="D213" s="63"/>
      <c r="E213" s="11"/>
      <c r="F213" s="11"/>
      <c r="G213" s="63"/>
      <c r="H213" s="63"/>
      <c r="I213" s="11"/>
      <c r="M213" s="63"/>
      <c r="N213" s="63"/>
    </row>
    <row r="214" spans="3:14" ht="15">
      <c r="C214" s="11"/>
      <c r="D214" s="63"/>
      <c r="E214" s="11"/>
      <c r="F214" s="11"/>
      <c r="G214" s="63"/>
      <c r="H214" s="63"/>
      <c r="I214" s="11"/>
      <c r="M214" s="63"/>
      <c r="N214" s="63"/>
    </row>
    <row r="215" spans="3:14" ht="15">
      <c r="C215" s="11"/>
      <c r="D215" s="63"/>
      <c r="E215" s="11"/>
      <c r="F215" s="11"/>
      <c r="G215" s="63"/>
      <c r="H215" s="63"/>
      <c r="I215" s="11"/>
      <c r="M215" s="63"/>
      <c r="N215" s="63"/>
    </row>
    <row r="216" spans="3:14" ht="15">
      <c r="C216" s="11"/>
      <c r="D216" s="63"/>
      <c r="E216" s="11"/>
      <c r="F216" s="11"/>
      <c r="G216" s="63"/>
      <c r="H216" s="63"/>
      <c r="I216" s="11"/>
      <c r="M216" s="63"/>
      <c r="N216" s="63"/>
    </row>
    <row r="217" spans="3:14" ht="15">
      <c r="C217" s="11"/>
      <c r="D217" s="63"/>
      <c r="E217" s="11"/>
      <c r="F217" s="11"/>
      <c r="G217" s="63"/>
      <c r="H217" s="63"/>
      <c r="I217" s="11"/>
      <c r="M217" s="63"/>
      <c r="N217" s="63"/>
    </row>
    <row r="218" spans="3:14" ht="15">
      <c r="C218" s="11"/>
      <c r="D218" s="63"/>
      <c r="E218" s="11"/>
      <c r="F218" s="11"/>
      <c r="G218" s="63"/>
      <c r="H218" s="63"/>
      <c r="I218" s="11"/>
      <c r="M218" s="63"/>
      <c r="N218" s="63"/>
    </row>
    <row r="219" spans="3:14" ht="15">
      <c r="C219" s="11"/>
      <c r="D219" s="63"/>
      <c r="E219" s="11"/>
      <c r="F219" s="11"/>
      <c r="G219" s="63"/>
      <c r="H219" s="63"/>
      <c r="I219" s="11"/>
      <c r="M219" s="63"/>
      <c r="N219" s="63"/>
    </row>
    <row r="220" spans="3:14" ht="15">
      <c r="C220" s="11"/>
      <c r="D220" s="63"/>
      <c r="E220" s="11"/>
      <c r="F220" s="11"/>
      <c r="G220" s="63"/>
      <c r="H220" s="63"/>
      <c r="I220" s="11"/>
      <c r="M220" s="63"/>
      <c r="N220" s="63"/>
    </row>
    <row r="221" spans="3:14" ht="15">
      <c r="C221" s="11"/>
      <c r="D221" s="63"/>
      <c r="E221" s="11"/>
      <c r="F221" s="11"/>
      <c r="G221" s="63"/>
      <c r="H221" s="63"/>
      <c r="I221" s="11"/>
      <c r="M221" s="63"/>
      <c r="N221" s="63"/>
    </row>
    <row r="222" spans="3:14" ht="15">
      <c r="C222" s="11"/>
      <c r="D222" s="63"/>
      <c r="E222" s="11"/>
      <c r="F222" s="11"/>
      <c r="G222" s="63"/>
      <c r="H222" s="63"/>
      <c r="I222" s="11"/>
      <c r="M222" s="63"/>
      <c r="N222" s="63"/>
    </row>
    <row r="223" spans="3:14" ht="15">
      <c r="C223" s="11"/>
      <c r="D223" s="63"/>
      <c r="E223" s="11"/>
      <c r="F223" s="11"/>
      <c r="G223" s="63"/>
      <c r="H223" s="63"/>
      <c r="I223" s="11"/>
      <c r="M223" s="63"/>
      <c r="N223" s="63"/>
    </row>
    <row r="224" spans="3:14" ht="15">
      <c r="C224" s="11"/>
      <c r="D224" s="63"/>
      <c r="E224" s="11"/>
      <c r="F224" s="11"/>
      <c r="G224" s="63"/>
      <c r="H224" s="63"/>
      <c r="I224" s="11"/>
      <c r="M224" s="63"/>
      <c r="N224" s="63"/>
    </row>
    <row r="225" spans="3:14" ht="15">
      <c r="C225" s="11"/>
      <c r="D225" s="63"/>
      <c r="E225" s="11"/>
      <c r="F225" s="11"/>
      <c r="G225" s="63"/>
      <c r="H225" s="63"/>
      <c r="I225" s="11"/>
      <c r="M225" s="63"/>
      <c r="N225" s="63"/>
    </row>
    <row r="226" spans="3:14" ht="15">
      <c r="C226" s="11"/>
      <c r="D226" s="63"/>
      <c r="E226" s="11"/>
      <c r="F226" s="11"/>
      <c r="G226" s="63"/>
      <c r="H226" s="63"/>
      <c r="I226" s="11"/>
      <c r="M226" s="63"/>
      <c r="N226" s="63"/>
    </row>
    <row r="227" spans="3:14" ht="15">
      <c r="C227" s="11"/>
      <c r="D227" s="63"/>
      <c r="E227" s="11"/>
      <c r="F227" s="11"/>
      <c r="G227" s="63"/>
      <c r="H227" s="63"/>
      <c r="I227" s="11"/>
      <c r="M227" s="63"/>
      <c r="N227" s="63"/>
    </row>
    <row r="228" spans="3:14" ht="15">
      <c r="C228" s="11"/>
      <c r="D228" s="63"/>
      <c r="E228" s="11"/>
      <c r="F228" s="11"/>
      <c r="G228" s="63"/>
      <c r="H228" s="63"/>
      <c r="I228" s="11"/>
      <c r="M228" s="63"/>
      <c r="N228" s="63"/>
    </row>
    <row r="229" spans="3:14" ht="15">
      <c r="C229" s="11"/>
      <c r="D229" s="63"/>
      <c r="E229" s="11"/>
      <c r="F229" s="11"/>
      <c r="G229" s="63"/>
      <c r="H229" s="63"/>
      <c r="I229" s="11"/>
      <c r="M229" s="63"/>
      <c r="N229" s="63"/>
    </row>
    <row r="230" spans="3:14" ht="15">
      <c r="C230" s="11"/>
      <c r="D230" s="63"/>
      <c r="E230" s="11"/>
      <c r="F230" s="11"/>
      <c r="G230" s="63"/>
      <c r="H230" s="63"/>
      <c r="I230" s="11"/>
      <c r="M230" s="63"/>
      <c r="N230" s="63"/>
    </row>
    <row r="231" spans="3:14" ht="15">
      <c r="C231" s="11"/>
      <c r="D231" s="63"/>
      <c r="E231" s="11"/>
      <c r="F231" s="11"/>
      <c r="G231" s="63"/>
      <c r="H231" s="63"/>
      <c r="I231" s="11"/>
      <c r="M231" s="63"/>
      <c r="N231" s="63"/>
    </row>
    <row r="232" spans="3:14" ht="15">
      <c r="C232" s="11"/>
      <c r="D232" s="63"/>
      <c r="E232" s="11"/>
      <c r="F232" s="11"/>
      <c r="G232" s="63"/>
      <c r="H232" s="63"/>
      <c r="I232" s="11"/>
      <c r="M232" s="63"/>
      <c r="N232" s="63"/>
    </row>
    <row r="233" spans="3:14" ht="15">
      <c r="C233" s="11"/>
      <c r="D233" s="63"/>
      <c r="E233" s="11"/>
      <c r="F233" s="11"/>
      <c r="G233" s="63"/>
      <c r="H233" s="63"/>
      <c r="I233" s="11"/>
      <c r="M233" s="63"/>
      <c r="N233" s="63"/>
    </row>
  </sheetData>
  <sheetProtection password="C143" sheet="1" objects="1" scenarios="1"/>
  <mergeCells count="12">
    <mergeCell ref="S7:S13"/>
    <mergeCell ref="L7:L13"/>
    <mergeCell ref="M7:M13"/>
    <mergeCell ref="B16:G16"/>
    <mergeCell ref="P15:R15"/>
    <mergeCell ref="P16:R16"/>
    <mergeCell ref="P1:R1"/>
    <mergeCell ref="B1:E1"/>
    <mergeCell ref="B15:H15"/>
    <mergeCell ref="I7:I13"/>
    <mergeCell ref="J7:J13"/>
    <mergeCell ref="H7:H13"/>
  </mergeCells>
  <conditionalFormatting sqref="B7:B13">
    <cfRule type="cellIs" priority="36" dxfId="11" operator="greaterThanOrEqual">
      <formula>1</formula>
    </cfRule>
  </conditionalFormatting>
  <conditionalFormatting sqref="B7:B13 D7:D13">
    <cfRule type="containsBlanks" priority="39" dxfId="10">
      <formula>LEN(TRIM(B7))=0</formula>
    </cfRule>
  </conditionalFormatting>
  <conditionalFormatting sqref="R7:R13">
    <cfRule type="cellIs" priority="22" dxfId="9" operator="equal">
      <formula>"NEVYHOVUJE"</formula>
    </cfRule>
    <cfRule type="cellIs" priority="23" dxfId="8" operator="equal">
      <formula>"VYHOVUJE"</formula>
    </cfRule>
  </conditionalFormatting>
  <conditionalFormatting sqref="G7:G13 P8:P13">
    <cfRule type="notContainsBlanks" priority="14" dxfId="2">
      <formula>LEN(TRIM(G7))&gt;0</formula>
    </cfRule>
    <cfRule type="containsBlanks" priority="15" dxfId="1">
      <formula>LEN(TRIM(G7))=0</formula>
    </cfRule>
  </conditionalFormatting>
  <conditionalFormatting sqref="G7:G13 P8:P13">
    <cfRule type="notContainsBlanks" priority="13" dxfId="0">
      <formula>LEN(TRIM(G7))&gt;0</formula>
    </cfRule>
  </conditionalFormatting>
  <conditionalFormatting sqref="G7:G13">
    <cfRule type="notContainsBlanks" priority="12" dxfId="4">
      <formula>LEN(TRIM(G7))&gt;0</formula>
    </cfRule>
    <cfRule type="containsBlanks" priority="16" dxfId="1">
      <formula>LEN(TRIM(G7))=0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dataValidations count="3">
    <dataValidation type="list" showInputMessage="1" showErrorMessage="1" sqref="I7">
      <formula1>"ANO,NE"</formula1>
    </dataValidation>
    <dataValidation type="list" showInputMessage="1" showErrorMessage="1" sqref="E7:E13">
      <formula1>"ks,bal,sada,m,"</formula1>
    </dataValidation>
    <dataValidation type="list" allowBlank="1" showInputMessage="1" showErrorMessage="1" sqref="T7:T13">
      <formula1>#REF!</formula1>
    </dataValidation>
  </dataValidations>
  <printOptions/>
  <pageMargins left="0.1968503937007874" right="0.1968503937007874" top="0.7874015748031497" bottom="0.7874015748031497" header="0.31496062992125984" footer="0.31496062992125984"/>
  <pageSetup fitToHeight="1" fitToWidth="1" horizontalDpi="600" verticalDpi="600" orientation="landscape" paperSize="9" scale="31"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A07777CDA9344087C909650A649BAF" ma:contentTypeVersion="10" ma:contentTypeDescription="Vytvoří nový dokument" ma:contentTypeScope="" ma:versionID="77c040961d1d379b85e4f71a9c8e62cc">
  <xsd:schema xmlns:xsd="http://www.w3.org/2001/XMLSchema" xmlns:xs="http://www.w3.org/2001/XMLSchema" xmlns:p="http://schemas.microsoft.com/office/2006/metadata/properties" xmlns:ns3="66579ee5-2dab-4bc3-8593-891b054db062" targetNamespace="http://schemas.microsoft.com/office/2006/metadata/properties" ma:root="true" ma:fieldsID="8a8e2f695462da1193470e4ae446a890" ns3:_="">
    <xsd:import namespace="66579ee5-2dab-4bc3-8593-891b054db0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579ee5-2dab-4bc3-8593-891b054db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1F7C0-0C52-4F96-9846-A4A22009E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579ee5-2dab-4bc3-8593-891b054db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FB3232-9952-463B-870E-D631A062E430}">
  <ds:schemaRefs>
    <ds:schemaRef ds:uri="http://schemas.microsoft.com/sharepoint/v3/contenttype/forms"/>
  </ds:schemaRefs>
</ds:datastoreItem>
</file>

<file path=customXml/itemProps3.xml><?xml version="1.0" encoding="utf-8"?>
<ds:datastoreItem xmlns:ds="http://schemas.openxmlformats.org/officeDocument/2006/customXml" ds:itemID="{49608F88-7EBF-4CBF-8965-00CA1F235437}">
  <ds:schemaRefs>
    <ds:schemaRef ds:uri="66579ee5-2dab-4bc3-8593-891b054db062"/>
    <ds:schemaRef ds:uri="http://purl.org/dc/dcmitype/"/>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2020-09-10T07:24:41Z</cp:lastPrinted>
  <dcterms:created xsi:type="dcterms:W3CDTF">2014-03-05T12:43:32Z</dcterms:created>
  <dcterms:modified xsi:type="dcterms:W3CDTF">2020-09-10T09:17:49Z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0x01010057A07777CDA9344087C909650A649BAF</vt:lpwstr>
  </property>
</Properties>
</file>