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4"/>
  <workbookPr updateLinks="never" defaultThemeVersion="124226"/>
  <bookViews>
    <workbookView xWindow="0" yWindow="0" windowWidth="28800" windowHeight="12225" tabRatio="939" activeTab="0"/>
  </bookViews>
  <sheets>
    <sheet name="Tonery" sheetId="22" r:id="rId1"/>
  </sheets>
  <externalReferences>
    <externalReference r:id="rId4"/>
    <externalReference r:id="rId5"/>
  </externalReferences>
  <definedNames>
    <definedName name="_xlnm.Print_Area" localSheetId="0">'Tonery'!$B$1:$S$14</definedName>
  </definedNames>
  <calcPr calcId="191029"/>
</workbook>
</file>

<file path=xl/sharedStrings.xml><?xml version="1.0" encoding="utf-8"?>
<sst xmlns="http://schemas.openxmlformats.org/spreadsheetml/2006/main" count="55" uniqueCount="46">
  <si>
    <t>Množství</t>
  </si>
  <si>
    <t>Položka</t>
  </si>
  <si>
    <t>Obchodní název + typ</t>
  </si>
  <si>
    <t>Vyplní se automaticky</t>
  </si>
  <si>
    <t>VYHOVUJE / NEVYHOVUJE</t>
  </si>
  <si>
    <t>CELKOVÁ MAXIMÁLNÍ CENA za celou VZ 
v Kč BEZ DPH</t>
  </si>
  <si>
    <t>NABÍDKOVÁ CENA za měrnou jednotku (MJ)
v Kč bez DPH</t>
  </si>
  <si>
    <t>NABÍDKOVÁ CENA CELKEM 
v Kč bez DPH</t>
  </si>
  <si>
    <t>MAXIMÁLNÍ CENA za měrnou jednotku (MJ) 
v Kč bez DPH</t>
  </si>
  <si>
    <t>CELKOVÁ NABÍDKOVÁ CENA v Kč bez DPH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</si>
  <si>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</si>
  <si>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</si>
  <si>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</si>
  <si>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tel. čísla nedovolá, bude v takovém případě volat tel. 377 631 332.</t>
  </si>
  <si>
    <t>30125110-5 - Tonery pro laserové tiskárny/faxové přístroje</t>
  </si>
  <si>
    <t>ks</t>
  </si>
  <si>
    <t>Toner do tiskárny HP Laserjet 1320</t>
  </si>
  <si>
    <t>ANO</t>
  </si>
  <si>
    <t>JUDr. Petra Hrubá Smržová, Ph.D. Inovace předmětu,,Právo ve zdravotnické a ošetřovatelské péči." VS - 20 -040</t>
  </si>
  <si>
    <t>Tonery kompatibilní (II.) 042 - 2020 (T-(II.)-042-2020)</t>
  </si>
  <si>
    <t>Priloha_c._1_Kupni_smlouvy_technicka_specifikace_T-(II.)-042-2020</t>
  </si>
  <si>
    <t>Název</t>
  </si>
  <si>
    <t>Měrná jednotka [MJ]</t>
  </si>
  <si>
    <t xml:space="preserve">Popis </t>
  </si>
  <si>
    <t>Fakturace</t>
  </si>
  <si>
    <t>Financováno
 z projektových finančních prostředků</t>
  </si>
  <si>
    <t>NE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</si>
  <si>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</si>
  <si>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</si>
  <si>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Samostatná faktura</t>
  </si>
  <si>
    <t>Kontaktní osoba 
k převzetí zboží</t>
  </si>
  <si>
    <t>PS-NL - Jitka Růžičková, 
Tel.: 702 212 531</t>
  </si>
  <si>
    <t xml:space="preserve">Místo dodání </t>
  </si>
  <si>
    <t>Univerzitní 22, 
301 00 Plzeň,
Fakulta strojní,
6. patro - místnost UK 624</t>
  </si>
  <si>
    <t xml:space="preserve">Maximální cena za jednotlivé položky 
 v Kč BEZ DPH </t>
  </si>
  <si>
    <t xml:space="preserve">FPR - Iva Kučerová,
Tel.: 37763 7561, ikucerov@ksp.zcu.cz </t>
  </si>
  <si>
    <t>Sady pětatřicátníků 14, 
301 00 Plzeň,
Fakulta právnická -
Katedra finančního práva a národního hospodářství,
místnost PC 312</t>
  </si>
  <si>
    <t xml:space="preserve">POZNÁMKA </t>
  </si>
  <si>
    <t>CPV - výběr
TONERY</t>
  </si>
  <si>
    <t xml:space="preserve">Toner do tiskárny HP Color LaserJet CM1312 MFP - černý  </t>
  </si>
  <si>
    <t>Toner do tiskárny HP Color LaserJet CM1312 MFP - cyan</t>
  </si>
  <si>
    <t>Toner do tiskárny HP Color LaserJet CM1312 MFP - magenta</t>
  </si>
  <si>
    <t>Toner do tiskárny HP Color LaserJet CM1312 MFP - yellow</t>
  </si>
  <si>
    <t xml:space="preserve">Originální, nebo kompatibilní toner splňující podmínky certifikátu STMC.
Minimální výtěžnost při 5% pokrytí 2 200 stran. </t>
  </si>
  <si>
    <t xml:space="preserve">Originální, nebo kompatibilní toner splňující podmínky certifikátu STMC. Minimální výtěžnost při 5% pokrytí 1 400 stran. </t>
  </si>
  <si>
    <t xml:space="preserve">Originální, nebo kompatibilní toner splňující podmínky certifikátu STMC. Minimální výtěžnost při 5% pokrytí 6 000 stran.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</si>
</sst>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5DFFA6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 style="medium"/>
      <top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4" borderId="10" xfId="0" applyNumberFormat="1" applyFill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4" borderId="13" xfId="0" applyNumberFormat="1" applyFill="1" applyBorder="1" applyAlignment="1" applyProtection="1">
      <alignment horizontal="right" vertical="center" indent="1"/>
      <protection/>
    </xf>
    <xf numFmtId="164" fontId="6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0" fillId="4" borderId="9" xfId="0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5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0" fillId="0" borderId="16" xfId="0" applyBorder="1" applyProtection="1"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3" fontId="0" fillId="2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ont="1" applyFill="1" applyBorder="1" applyAlignment="1" applyProtection="1">
      <alignment horizontal="left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ont="1" applyFill="1" applyBorder="1" applyAlignment="1" applyProtection="1">
      <alignment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left" vertical="center" wrapText="1"/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0" fillId="4" borderId="24" xfId="0" applyFill="1" applyBorder="1" applyAlignment="1" applyProtection="1">
      <alignment horizontal="center"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0" fillId="4" borderId="21" xfId="0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left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26" xfId="0" applyNumberFormat="1" applyFill="1" applyBorder="1" applyAlignment="1" applyProtection="1">
      <alignment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S%202020\Tonery%202020\DNS%20-%20Tonery%20OSTATN&#205;%20r.%202020\42%20-%2017.07..2020%20DNS%20-%20Tonery%20KOMPATIBILN&#205;\8219-0019-20%20%20R&#367;&#382;i&#269;kov&#225;%20Tonery%20II.%20(2020)%20-%20kompatibiln&#23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S%202020\Tonery%202020\DNS%20-%20Tonery%20OSTATN&#205;%20r.%202020\42%20-%2017.07..2020%20DNS%20-%20Tonery%20KOMPATIBILN&#205;\3219-0005-20%20Ku&#269;erov&#22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3"/>
  <sheetViews>
    <sheetView tabSelected="1" zoomScale="62" zoomScaleNormal="62" workbookViewId="0" topLeftCell="A1">
      <selection activeCell="L7" sqref="L7:L10"/>
    </sheetView>
  </sheetViews>
  <sheetFormatPr defaultColWidth="9.140625" defaultRowHeight="15"/>
  <cols>
    <col min="1" max="1" width="1.421875" style="68" customWidth="1"/>
    <col min="2" max="2" width="5.7109375" style="68" customWidth="1"/>
    <col min="3" max="3" width="57.140625" style="94" customWidth="1"/>
    <col min="4" max="4" width="9.7109375" style="102" customWidth="1"/>
    <col min="5" max="5" width="9.00390625" style="103" customWidth="1"/>
    <col min="6" max="6" width="71.00390625" style="94" customWidth="1"/>
    <col min="7" max="7" width="29.57421875" style="94" customWidth="1"/>
    <col min="8" max="8" width="20.57421875" style="94" customWidth="1"/>
    <col min="9" max="9" width="19.00390625" style="94" customWidth="1"/>
    <col min="10" max="10" width="41.57421875" style="68" customWidth="1"/>
    <col min="11" max="11" width="26.28125" style="68" hidden="1" customWidth="1"/>
    <col min="12" max="12" width="24.140625" style="68" customWidth="1"/>
    <col min="13" max="13" width="52.7109375" style="68" customWidth="1"/>
    <col min="14" max="14" width="20.421875" style="94" hidden="1" customWidth="1"/>
    <col min="15" max="15" width="24.28125" style="68" customWidth="1"/>
    <col min="16" max="16" width="26.140625" style="68" customWidth="1"/>
    <col min="17" max="17" width="20.8515625" style="68" customWidth="1"/>
    <col min="18" max="18" width="20.140625" style="68" customWidth="1"/>
    <col min="19" max="19" width="19.8515625" style="68" hidden="1" customWidth="1"/>
    <col min="20" max="20" width="55.57421875" style="87" customWidth="1"/>
    <col min="21" max="16384" width="9.140625" style="68" customWidth="1"/>
  </cols>
  <sheetData>
    <row r="1" spans="2:20" s="10" customFormat="1" ht="21.75" customHeight="1">
      <c r="B1" s="111" t="s">
        <v>19</v>
      </c>
      <c r="C1" s="111"/>
      <c r="D1" s="111"/>
      <c r="E1" s="111"/>
      <c r="F1" s="9"/>
      <c r="N1" s="9"/>
      <c r="O1" s="49"/>
      <c r="P1" s="110" t="s">
        <v>20</v>
      </c>
      <c r="Q1" s="110"/>
      <c r="R1" s="110"/>
      <c r="S1" s="50"/>
      <c r="T1" s="51"/>
    </row>
    <row r="2" spans="2:20" s="10" customFormat="1" ht="18.75" customHeight="1">
      <c r="B2" s="7"/>
      <c r="C2" s="52"/>
      <c r="D2" s="7"/>
      <c r="E2" s="8"/>
      <c r="F2" s="9"/>
      <c r="G2" s="53"/>
      <c r="H2" s="53"/>
      <c r="I2" s="11"/>
      <c r="N2" s="9"/>
      <c r="O2" s="54"/>
      <c r="P2" s="54"/>
      <c r="R2" s="54"/>
      <c r="S2" s="50"/>
      <c r="T2" s="51"/>
    </row>
    <row r="3" spans="2:20" s="10" customFormat="1" ht="19.5" customHeight="1">
      <c r="B3" s="55"/>
      <c r="C3" s="56" t="s">
        <v>3</v>
      </c>
      <c r="D3" s="57"/>
      <c r="E3" s="57"/>
      <c r="F3" s="57"/>
      <c r="G3" s="46"/>
      <c r="H3" s="46"/>
      <c r="I3" s="46"/>
      <c r="J3" s="46"/>
      <c r="K3" s="46"/>
      <c r="L3" s="46"/>
      <c r="M3" s="54"/>
      <c r="N3" s="58"/>
      <c r="O3" s="54"/>
      <c r="P3" s="54"/>
      <c r="R3" s="54"/>
      <c r="T3" s="58"/>
    </row>
    <row r="4" spans="2:20" s="10" customFormat="1" ht="19.5" customHeight="1" thickBot="1">
      <c r="B4" s="59"/>
      <c r="C4" s="60" t="s">
        <v>11</v>
      </c>
      <c r="D4" s="57"/>
      <c r="E4" s="57"/>
      <c r="F4" s="57"/>
      <c r="G4" s="57"/>
      <c r="H4" s="54"/>
      <c r="I4" s="54"/>
      <c r="J4" s="54"/>
      <c r="K4" s="54"/>
      <c r="L4" s="54"/>
      <c r="M4" s="54"/>
      <c r="N4" s="9"/>
      <c r="O4" s="54"/>
      <c r="P4" s="54"/>
      <c r="R4" s="54"/>
      <c r="T4" s="58"/>
    </row>
    <row r="5" spans="2:20" s="10" customFormat="1" ht="34.5" customHeight="1" thickBot="1">
      <c r="B5" s="12"/>
      <c r="C5" s="13"/>
      <c r="D5" s="14"/>
      <c r="E5" s="14"/>
      <c r="F5" s="9"/>
      <c r="G5" s="17" t="s">
        <v>10</v>
      </c>
      <c r="H5" s="9"/>
      <c r="I5" s="9"/>
      <c r="N5" s="15"/>
      <c r="P5" s="17" t="s">
        <v>10</v>
      </c>
      <c r="T5" s="61"/>
    </row>
    <row r="6" spans="2:20" s="10" customFormat="1" ht="66" customHeight="1" thickBot="1" thickTop="1">
      <c r="B6" s="16" t="s">
        <v>1</v>
      </c>
      <c r="C6" s="31" t="s">
        <v>21</v>
      </c>
      <c r="D6" s="31" t="s">
        <v>0</v>
      </c>
      <c r="E6" s="31" t="s">
        <v>22</v>
      </c>
      <c r="F6" s="31" t="s">
        <v>23</v>
      </c>
      <c r="G6" s="26" t="s">
        <v>2</v>
      </c>
      <c r="H6" s="31" t="s">
        <v>24</v>
      </c>
      <c r="I6" s="31" t="s">
        <v>25</v>
      </c>
      <c r="J6" s="31" t="s">
        <v>27</v>
      </c>
      <c r="K6" s="31" t="s">
        <v>28</v>
      </c>
      <c r="L6" s="48" t="s">
        <v>30</v>
      </c>
      <c r="M6" s="31" t="s">
        <v>32</v>
      </c>
      <c r="N6" s="31" t="s">
        <v>34</v>
      </c>
      <c r="O6" s="31" t="s">
        <v>8</v>
      </c>
      <c r="P6" s="25" t="s">
        <v>6</v>
      </c>
      <c r="Q6" s="48" t="s">
        <v>7</v>
      </c>
      <c r="R6" s="48" t="s">
        <v>4</v>
      </c>
      <c r="S6" s="31" t="s">
        <v>37</v>
      </c>
      <c r="T6" s="31" t="s">
        <v>38</v>
      </c>
    </row>
    <row r="7" spans="1:20" ht="42.75" customHeight="1" thickTop="1">
      <c r="A7" s="62"/>
      <c r="B7" s="63">
        <v>1</v>
      </c>
      <c r="C7" s="64" t="s">
        <v>39</v>
      </c>
      <c r="D7" s="65">
        <v>2</v>
      </c>
      <c r="E7" s="66" t="s">
        <v>15</v>
      </c>
      <c r="F7" s="67" t="s">
        <v>43</v>
      </c>
      <c r="G7" s="33"/>
      <c r="H7" s="107" t="s">
        <v>29</v>
      </c>
      <c r="I7" s="121" t="s">
        <v>26</v>
      </c>
      <c r="J7" s="107"/>
      <c r="K7" s="121"/>
      <c r="L7" s="107" t="s">
        <v>31</v>
      </c>
      <c r="M7" s="107" t="s">
        <v>33</v>
      </c>
      <c r="N7" s="34">
        <f aca="true" t="shared" si="0" ref="N7:N11">D7*O7</f>
        <v>1300</v>
      </c>
      <c r="O7" s="35">
        <v>650</v>
      </c>
      <c r="P7" s="28"/>
      <c r="Q7" s="29">
        <f aca="true" t="shared" si="1" ref="Q7:Q11">D7*P7</f>
        <v>0</v>
      </c>
      <c r="R7" s="36" t="str">
        <f aca="true" t="shared" si="2" ref="R7:R11">IF(ISNUMBER(P7),IF(P7&gt;O7,"NEVYHOVUJE","VYHOVUJE")," ")</f>
        <v xml:space="preserve"> </v>
      </c>
      <c r="S7" s="104"/>
      <c r="T7" s="107" t="s">
        <v>14</v>
      </c>
    </row>
    <row r="8" spans="1:20" ht="42.75" customHeight="1">
      <c r="A8" s="69"/>
      <c r="B8" s="70">
        <v>2</v>
      </c>
      <c r="C8" s="64" t="s">
        <v>40</v>
      </c>
      <c r="D8" s="71">
        <v>1</v>
      </c>
      <c r="E8" s="72" t="s">
        <v>15</v>
      </c>
      <c r="F8" s="67" t="s">
        <v>44</v>
      </c>
      <c r="G8" s="18"/>
      <c r="H8" s="108"/>
      <c r="I8" s="122"/>
      <c r="J8" s="108"/>
      <c r="K8" s="122"/>
      <c r="L8" s="108"/>
      <c r="M8" s="108"/>
      <c r="N8" s="1">
        <f t="shared" si="0"/>
        <v>650</v>
      </c>
      <c r="O8" s="19">
        <v>650</v>
      </c>
      <c r="P8" s="21"/>
      <c r="Q8" s="24">
        <f t="shared" si="1"/>
        <v>0</v>
      </c>
      <c r="R8" s="22" t="str">
        <f t="shared" si="2"/>
        <v xml:space="preserve"> </v>
      </c>
      <c r="S8" s="105"/>
      <c r="T8" s="108"/>
    </row>
    <row r="9" spans="1:20" ht="42.75" customHeight="1">
      <c r="A9" s="69"/>
      <c r="B9" s="70">
        <v>3</v>
      </c>
      <c r="C9" s="64" t="s">
        <v>41</v>
      </c>
      <c r="D9" s="71">
        <v>1</v>
      </c>
      <c r="E9" s="73" t="s">
        <v>15</v>
      </c>
      <c r="F9" s="67" t="s">
        <v>44</v>
      </c>
      <c r="G9" s="18"/>
      <c r="H9" s="108"/>
      <c r="I9" s="122"/>
      <c r="J9" s="108"/>
      <c r="K9" s="122"/>
      <c r="L9" s="108"/>
      <c r="M9" s="108"/>
      <c r="N9" s="1">
        <f t="shared" si="0"/>
        <v>650</v>
      </c>
      <c r="O9" s="19">
        <v>650</v>
      </c>
      <c r="P9" s="21"/>
      <c r="Q9" s="24">
        <f t="shared" si="1"/>
        <v>0</v>
      </c>
      <c r="R9" s="22" t="str">
        <f t="shared" si="2"/>
        <v xml:space="preserve"> </v>
      </c>
      <c r="S9" s="105"/>
      <c r="T9" s="108"/>
    </row>
    <row r="10" spans="1:20" ht="42.75" customHeight="1" thickBot="1">
      <c r="A10" s="69"/>
      <c r="B10" s="74">
        <v>4</v>
      </c>
      <c r="C10" s="75" t="s">
        <v>42</v>
      </c>
      <c r="D10" s="76">
        <v>1</v>
      </c>
      <c r="E10" s="77" t="s">
        <v>15</v>
      </c>
      <c r="F10" s="78" t="s">
        <v>44</v>
      </c>
      <c r="G10" s="27"/>
      <c r="H10" s="109"/>
      <c r="I10" s="123"/>
      <c r="J10" s="109"/>
      <c r="K10" s="123"/>
      <c r="L10" s="109"/>
      <c r="M10" s="109"/>
      <c r="N10" s="6">
        <f t="shared" si="0"/>
        <v>650</v>
      </c>
      <c r="O10" s="20">
        <v>650</v>
      </c>
      <c r="P10" s="37"/>
      <c r="Q10" s="38">
        <f t="shared" si="1"/>
        <v>0</v>
      </c>
      <c r="R10" s="23" t="str">
        <f t="shared" si="2"/>
        <v xml:space="preserve"> </v>
      </c>
      <c r="S10" s="106"/>
      <c r="T10" s="109"/>
    </row>
    <row r="11" spans="1:20" ht="96" customHeight="1" thickBot="1" thickTop="1">
      <c r="A11" s="62"/>
      <c r="B11" s="79">
        <v>5</v>
      </c>
      <c r="C11" s="80" t="s">
        <v>16</v>
      </c>
      <c r="D11" s="81">
        <v>5</v>
      </c>
      <c r="E11" s="40" t="s">
        <v>15</v>
      </c>
      <c r="F11" s="82" t="s">
        <v>45</v>
      </c>
      <c r="G11" s="39"/>
      <c r="H11" s="83" t="s">
        <v>29</v>
      </c>
      <c r="I11" s="40" t="s">
        <v>17</v>
      </c>
      <c r="J11" s="47" t="s">
        <v>18</v>
      </c>
      <c r="K11" s="40"/>
      <c r="L11" s="47" t="s">
        <v>35</v>
      </c>
      <c r="M11" s="47" t="s">
        <v>36</v>
      </c>
      <c r="N11" s="41">
        <f t="shared" si="0"/>
        <v>3500</v>
      </c>
      <c r="O11" s="42">
        <v>700</v>
      </c>
      <c r="P11" s="43"/>
      <c r="Q11" s="44">
        <f t="shared" si="1"/>
        <v>0</v>
      </c>
      <c r="R11" s="45" t="str">
        <f t="shared" si="2"/>
        <v xml:space="preserve"> </v>
      </c>
      <c r="S11" s="84"/>
      <c r="T11" s="47" t="s">
        <v>14</v>
      </c>
    </row>
    <row r="12" spans="1:19" ht="13.5" customHeight="1" thickBot="1" thickTop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  <c r="R12" s="85"/>
      <c r="S12" s="85"/>
    </row>
    <row r="13" spans="1:20" ht="60.75" customHeight="1" thickBot="1" thickTop="1">
      <c r="A13" s="88"/>
      <c r="B13" s="115" t="s">
        <v>12</v>
      </c>
      <c r="C13" s="116"/>
      <c r="D13" s="116"/>
      <c r="E13" s="116"/>
      <c r="F13" s="116"/>
      <c r="G13" s="116"/>
      <c r="H13" s="4"/>
      <c r="I13" s="4"/>
      <c r="J13" s="4"/>
      <c r="K13" s="89"/>
      <c r="L13" s="90"/>
      <c r="M13" s="90"/>
      <c r="N13" s="2"/>
      <c r="O13" s="32" t="s">
        <v>5</v>
      </c>
      <c r="P13" s="118" t="s">
        <v>9</v>
      </c>
      <c r="Q13" s="119"/>
      <c r="R13" s="120"/>
      <c r="S13" s="91"/>
      <c r="T13" s="92"/>
    </row>
    <row r="14" spans="1:20" ht="33" customHeight="1" thickBot="1" thickTop="1">
      <c r="A14" s="88"/>
      <c r="B14" s="117" t="s">
        <v>13</v>
      </c>
      <c r="C14" s="117"/>
      <c r="D14" s="117"/>
      <c r="E14" s="117"/>
      <c r="F14" s="117"/>
      <c r="G14" s="117"/>
      <c r="H14" s="93"/>
      <c r="K14" s="5"/>
      <c r="L14" s="5"/>
      <c r="M14" s="5"/>
      <c r="N14" s="3"/>
      <c r="O14" s="30">
        <f>SUM(N7:N11)</f>
        <v>6750</v>
      </c>
      <c r="P14" s="112">
        <f>SUM(Q7:Q11)</f>
        <v>0</v>
      </c>
      <c r="Q14" s="113"/>
      <c r="R14" s="114"/>
      <c r="S14" s="95"/>
      <c r="T14" s="96"/>
    </row>
    <row r="15" spans="1:20" ht="14.25" customHeight="1" thickTop="1">
      <c r="A15" s="88"/>
      <c r="B15" s="95"/>
      <c r="C15" s="97"/>
      <c r="D15" s="98"/>
      <c r="E15" s="99"/>
      <c r="F15" s="97"/>
      <c r="G15" s="97"/>
      <c r="H15" s="97"/>
      <c r="I15" s="97"/>
      <c r="J15" s="95"/>
      <c r="K15" s="95"/>
      <c r="L15" s="95"/>
      <c r="M15" s="95"/>
      <c r="N15" s="97"/>
      <c r="O15" s="95"/>
      <c r="P15" s="95"/>
      <c r="Q15" s="95"/>
      <c r="R15" s="95"/>
      <c r="S15" s="95"/>
      <c r="T15" s="96"/>
    </row>
    <row r="16" spans="1:20" ht="14.25" customHeight="1">
      <c r="A16" s="88"/>
      <c r="B16" s="95"/>
      <c r="C16" s="97"/>
      <c r="D16" s="98"/>
      <c r="E16" s="99"/>
      <c r="F16" s="97"/>
      <c r="G16" s="97"/>
      <c r="H16" s="97"/>
      <c r="I16" s="97"/>
      <c r="J16" s="95"/>
      <c r="K16" s="95"/>
      <c r="L16" s="95"/>
      <c r="M16" s="95"/>
      <c r="N16" s="97"/>
      <c r="O16" s="95"/>
      <c r="P16" s="95"/>
      <c r="Q16" s="95"/>
      <c r="R16" s="95"/>
      <c r="S16" s="95"/>
      <c r="T16" s="96"/>
    </row>
    <row r="17" spans="1:20" ht="14.25" customHeight="1">
      <c r="A17" s="88"/>
      <c r="B17" s="95"/>
      <c r="C17" s="97"/>
      <c r="D17" s="98"/>
      <c r="E17" s="99"/>
      <c r="F17" s="97"/>
      <c r="G17" s="97"/>
      <c r="H17" s="97"/>
      <c r="I17" s="97"/>
      <c r="J17" s="95"/>
      <c r="K17" s="95"/>
      <c r="L17" s="95"/>
      <c r="M17" s="95"/>
      <c r="N17" s="97"/>
      <c r="O17" s="95"/>
      <c r="P17" s="95"/>
      <c r="Q17" s="95"/>
      <c r="R17" s="95"/>
      <c r="S17" s="95"/>
      <c r="T17" s="96"/>
    </row>
    <row r="18" spans="1:20" ht="14.25" customHeight="1">
      <c r="A18" s="88"/>
      <c r="B18" s="95"/>
      <c r="C18" s="97"/>
      <c r="D18" s="98"/>
      <c r="E18" s="99"/>
      <c r="F18" s="97"/>
      <c r="G18" s="97"/>
      <c r="H18" s="97"/>
      <c r="I18" s="97"/>
      <c r="J18" s="95"/>
      <c r="K18" s="95"/>
      <c r="L18" s="95"/>
      <c r="M18" s="95"/>
      <c r="N18" s="97"/>
      <c r="O18" s="95"/>
      <c r="P18" s="95"/>
      <c r="Q18" s="95"/>
      <c r="R18" s="95"/>
      <c r="S18" s="95"/>
      <c r="T18" s="96"/>
    </row>
    <row r="19" spans="1:20" ht="14.25" customHeight="1">
      <c r="A19" s="88"/>
      <c r="B19" s="95"/>
      <c r="C19" s="97"/>
      <c r="D19" s="98"/>
      <c r="E19" s="99"/>
      <c r="F19" s="97"/>
      <c r="G19" s="97"/>
      <c r="H19" s="97"/>
      <c r="I19" s="97"/>
      <c r="J19" s="95"/>
      <c r="K19" s="95"/>
      <c r="L19" s="95"/>
      <c r="M19" s="95"/>
      <c r="N19" s="97"/>
      <c r="O19" s="95"/>
      <c r="P19" s="95"/>
      <c r="Q19" s="95"/>
      <c r="R19" s="95"/>
      <c r="S19" s="95"/>
      <c r="T19" s="96"/>
    </row>
    <row r="20" spans="1:20" ht="14.25" customHeight="1">
      <c r="A20" s="88"/>
      <c r="B20" s="95"/>
      <c r="C20" s="97"/>
      <c r="D20" s="98"/>
      <c r="E20" s="99"/>
      <c r="F20" s="97"/>
      <c r="G20" s="97"/>
      <c r="H20" s="97"/>
      <c r="I20" s="97"/>
      <c r="J20" s="95"/>
      <c r="K20" s="95"/>
      <c r="L20" s="95"/>
      <c r="M20" s="95"/>
      <c r="N20" s="97"/>
      <c r="O20" s="95"/>
      <c r="P20" s="95"/>
      <c r="Q20" s="95"/>
      <c r="R20" s="95"/>
      <c r="S20" s="95"/>
      <c r="T20" s="96"/>
    </row>
    <row r="21" spans="1:20" ht="14.25" customHeight="1">
      <c r="A21" s="88"/>
      <c r="B21" s="95"/>
      <c r="C21" s="97"/>
      <c r="D21" s="98"/>
      <c r="E21" s="99"/>
      <c r="F21" s="97"/>
      <c r="G21" s="97"/>
      <c r="H21" s="97"/>
      <c r="I21" s="97"/>
      <c r="J21" s="95"/>
      <c r="K21" s="95"/>
      <c r="L21" s="95"/>
      <c r="M21" s="95"/>
      <c r="N21" s="97"/>
      <c r="O21" s="95"/>
      <c r="P21" s="95"/>
      <c r="Q21" s="95"/>
      <c r="R21" s="95"/>
      <c r="S21" s="95"/>
      <c r="T21" s="96"/>
    </row>
    <row r="22" spans="1:20" ht="14.25" customHeight="1">
      <c r="A22" s="88"/>
      <c r="B22" s="95"/>
      <c r="C22" s="97"/>
      <c r="D22" s="98"/>
      <c r="E22" s="99"/>
      <c r="F22" s="97"/>
      <c r="G22" s="97"/>
      <c r="H22" s="97"/>
      <c r="I22" s="97"/>
      <c r="J22" s="95"/>
      <c r="K22" s="95"/>
      <c r="L22" s="95"/>
      <c r="M22" s="95"/>
      <c r="N22" s="97"/>
      <c r="O22" s="95"/>
      <c r="P22" s="95"/>
      <c r="Q22" s="95"/>
      <c r="R22" s="95"/>
      <c r="S22" s="95"/>
      <c r="T22" s="96"/>
    </row>
    <row r="23" spans="1:20" ht="14.25" customHeight="1">
      <c r="A23" s="88"/>
      <c r="B23" s="95"/>
      <c r="C23" s="97"/>
      <c r="D23" s="98"/>
      <c r="E23" s="99"/>
      <c r="F23" s="97"/>
      <c r="G23" s="97"/>
      <c r="H23" s="97"/>
      <c r="I23" s="97"/>
      <c r="J23" s="95"/>
      <c r="K23" s="95"/>
      <c r="L23" s="95"/>
      <c r="M23" s="95"/>
      <c r="N23" s="97"/>
      <c r="O23" s="95"/>
      <c r="P23" s="95"/>
      <c r="Q23" s="95"/>
      <c r="R23" s="95"/>
      <c r="S23" s="95"/>
      <c r="T23" s="96"/>
    </row>
    <row r="24" spans="1:20" ht="14.25" customHeight="1">
      <c r="A24" s="88"/>
      <c r="B24" s="95"/>
      <c r="C24" s="97"/>
      <c r="D24" s="98"/>
      <c r="E24" s="99"/>
      <c r="F24" s="97"/>
      <c r="G24" s="97"/>
      <c r="H24" s="97"/>
      <c r="I24" s="97"/>
      <c r="J24" s="95"/>
      <c r="K24" s="95"/>
      <c r="L24" s="95"/>
      <c r="M24" s="95"/>
      <c r="N24" s="97"/>
      <c r="O24" s="95"/>
      <c r="P24" s="95"/>
      <c r="Q24" s="95"/>
      <c r="R24" s="95"/>
      <c r="S24" s="95"/>
      <c r="T24" s="96"/>
    </row>
    <row r="25" spans="1:20" ht="14.25" customHeight="1">
      <c r="A25" s="88"/>
      <c r="B25" s="95"/>
      <c r="C25" s="97"/>
      <c r="D25" s="98"/>
      <c r="E25" s="99"/>
      <c r="F25" s="97"/>
      <c r="G25" s="97"/>
      <c r="H25" s="97"/>
      <c r="I25" s="97"/>
      <c r="J25" s="95"/>
      <c r="K25" s="95"/>
      <c r="L25" s="95"/>
      <c r="M25" s="95"/>
      <c r="N25" s="97"/>
      <c r="O25" s="95"/>
      <c r="P25" s="95"/>
      <c r="Q25" s="95"/>
      <c r="R25" s="95"/>
      <c r="S25" s="95"/>
      <c r="T25" s="96"/>
    </row>
    <row r="26" spans="1:20" ht="14.25" customHeight="1">
      <c r="A26" s="88"/>
      <c r="B26" s="95"/>
      <c r="C26" s="97"/>
      <c r="D26" s="98"/>
      <c r="E26" s="99"/>
      <c r="F26" s="97"/>
      <c r="G26" s="97"/>
      <c r="H26" s="97"/>
      <c r="I26" s="97"/>
      <c r="J26" s="95"/>
      <c r="K26" s="95"/>
      <c r="L26" s="95"/>
      <c r="M26" s="95"/>
      <c r="N26" s="97"/>
      <c r="O26" s="95"/>
      <c r="P26" s="95"/>
      <c r="Q26" s="95"/>
      <c r="R26" s="95"/>
      <c r="S26" s="95"/>
      <c r="T26" s="96"/>
    </row>
    <row r="27" spans="1:20" ht="14.25" customHeight="1">
      <c r="A27" s="88"/>
      <c r="B27" s="95"/>
      <c r="C27" s="97"/>
      <c r="D27" s="98"/>
      <c r="E27" s="99"/>
      <c r="F27" s="97"/>
      <c r="G27" s="97"/>
      <c r="H27" s="97"/>
      <c r="I27" s="97"/>
      <c r="J27" s="95"/>
      <c r="K27" s="95"/>
      <c r="L27" s="95"/>
      <c r="M27" s="95"/>
      <c r="N27" s="97"/>
      <c r="O27" s="95"/>
      <c r="P27" s="95"/>
      <c r="Q27" s="95"/>
      <c r="R27" s="95"/>
      <c r="S27" s="95"/>
      <c r="T27" s="96"/>
    </row>
    <row r="28" spans="1:20" ht="14.25" customHeight="1">
      <c r="A28" s="88"/>
      <c r="B28" s="95"/>
      <c r="C28" s="97"/>
      <c r="D28" s="98"/>
      <c r="E28" s="99"/>
      <c r="F28" s="97"/>
      <c r="G28" s="97"/>
      <c r="H28" s="97"/>
      <c r="I28" s="97"/>
      <c r="J28" s="95"/>
      <c r="K28" s="95"/>
      <c r="L28" s="95"/>
      <c r="M28" s="95"/>
      <c r="N28" s="97"/>
      <c r="O28" s="95"/>
      <c r="P28" s="95"/>
      <c r="Q28" s="95"/>
      <c r="R28" s="95"/>
      <c r="S28" s="95"/>
      <c r="T28" s="96"/>
    </row>
    <row r="29" spans="1:20" ht="14.25" customHeight="1">
      <c r="A29" s="88"/>
      <c r="B29" s="95"/>
      <c r="C29" s="97"/>
      <c r="D29" s="98"/>
      <c r="E29" s="99"/>
      <c r="F29" s="97"/>
      <c r="G29" s="97"/>
      <c r="H29" s="97"/>
      <c r="I29" s="97"/>
      <c r="J29" s="95"/>
      <c r="K29" s="95"/>
      <c r="L29" s="95"/>
      <c r="M29" s="95"/>
      <c r="N29" s="97"/>
      <c r="O29" s="95"/>
      <c r="P29" s="95"/>
      <c r="Q29" s="95"/>
      <c r="R29" s="95"/>
      <c r="S29" s="95"/>
      <c r="T29" s="96"/>
    </row>
    <row r="30" spans="1:20" ht="14.25" customHeight="1">
      <c r="A30" s="88"/>
      <c r="B30" s="95"/>
      <c r="C30" s="97"/>
      <c r="D30" s="98"/>
      <c r="E30" s="99"/>
      <c r="F30" s="97"/>
      <c r="G30" s="97"/>
      <c r="H30" s="97"/>
      <c r="I30" s="97"/>
      <c r="J30" s="95"/>
      <c r="K30" s="95"/>
      <c r="L30" s="95"/>
      <c r="M30" s="95"/>
      <c r="N30" s="97"/>
      <c r="O30" s="95"/>
      <c r="P30" s="95"/>
      <c r="Q30" s="95"/>
      <c r="R30" s="95"/>
      <c r="S30" s="95"/>
      <c r="T30" s="96"/>
    </row>
    <row r="31" spans="1:20" ht="14.25" customHeight="1">
      <c r="A31" s="88"/>
      <c r="B31" s="95"/>
      <c r="C31" s="97"/>
      <c r="D31" s="98"/>
      <c r="E31" s="99"/>
      <c r="F31" s="97"/>
      <c r="G31" s="97"/>
      <c r="H31" s="97"/>
      <c r="I31" s="97"/>
      <c r="J31" s="95"/>
      <c r="K31" s="95"/>
      <c r="L31" s="95"/>
      <c r="M31" s="95"/>
      <c r="N31" s="97"/>
      <c r="O31" s="95"/>
      <c r="P31" s="95"/>
      <c r="Q31" s="95"/>
      <c r="R31" s="95"/>
      <c r="S31" s="95"/>
      <c r="T31" s="96"/>
    </row>
    <row r="32" spans="1:20" ht="14.25" customHeight="1">
      <c r="A32" s="88"/>
      <c r="B32" s="95"/>
      <c r="C32" s="97"/>
      <c r="D32" s="98"/>
      <c r="E32" s="99"/>
      <c r="F32" s="97"/>
      <c r="G32" s="97"/>
      <c r="H32" s="97"/>
      <c r="I32" s="97"/>
      <c r="J32" s="95"/>
      <c r="K32" s="95"/>
      <c r="L32" s="95"/>
      <c r="M32" s="95"/>
      <c r="N32" s="97"/>
      <c r="O32" s="95"/>
      <c r="P32" s="95"/>
      <c r="Q32" s="95"/>
      <c r="R32" s="95"/>
      <c r="S32" s="95"/>
      <c r="T32" s="96"/>
    </row>
    <row r="33" spans="2:20" ht="14.25" customHeight="1">
      <c r="B33" s="100"/>
      <c r="C33" s="97"/>
      <c r="D33" s="98"/>
      <c r="E33" s="99"/>
      <c r="F33" s="97"/>
      <c r="G33" s="97"/>
      <c r="H33" s="97"/>
      <c r="I33" s="97"/>
      <c r="J33" s="100"/>
      <c r="K33" s="100"/>
      <c r="L33" s="100"/>
      <c r="M33" s="100"/>
      <c r="N33" s="97"/>
      <c r="O33" s="100"/>
      <c r="P33" s="100"/>
      <c r="Q33" s="100"/>
      <c r="R33" s="100"/>
      <c r="S33" s="100"/>
      <c r="T33" s="101"/>
    </row>
    <row r="34" spans="2:20" ht="14.25" customHeight="1">
      <c r="B34" s="100"/>
      <c r="C34" s="97"/>
      <c r="D34" s="98"/>
      <c r="E34" s="99"/>
      <c r="F34" s="97"/>
      <c r="G34" s="97"/>
      <c r="H34" s="97"/>
      <c r="I34" s="97"/>
      <c r="J34" s="100"/>
      <c r="K34" s="100"/>
      <c r="L34" s="100"/>
      <c r="M34" s="100"/>
      <c r="N34" s="97"/>
      <c r="O34" s="100"/>
      <c r="P34" s="100"/>
      <c r="Q34" s="100"/>
      <c r="R34" s="100"/>
      <c r="S34" s="100"/>
      <c r="T34" s="101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spans="3:14" ht="15">
      <c r="C162" s="68"/>
      <c r="D162" s="68"/>
      <c r="E162" s="68"/>
      <c r="F162" s="68"/>
      <c r="G162" s="68"/>
      <c r="H162" s="68"/>
      <c r="I162" s="68"/>
      <c r="N162" s="68"/>
    </row>
    <row r="163" spans="3:14" ht="15">
      <c r="C163" s="68"/>
      <c r="D163" s="68"/>
      <c r="E163" s="68"/>
      <c r="F163" s="68"/>
      <c r="G163" s="68"/>
      <c r="H163" s="68"/>
      <c r="I163" s="68"/>
      <c r="N163" s="68"/>
    </row>
    <row r="164" spans="3:14" ht="15">
      <c r="C164" s="68"/>
      <c r="D164" s="68"/>
      <c r="E164" s="68"/>
      <c r="F164" s="68"/>
      <c r="G164" s="68"/>
      <c r="H164" s="68"/>
      <c r="I164" s="68"/>
      <c r="N164" s="68"/>
    </row>
    <row r="165" spans="3:14" ht="15">
      <c r="C165" s="68"/>
      <c r="D165" s="68"/>
      <c r="E165" s="68"/>
      <c r="F165" s="68"/>
      <c r="G165" s="68"/>
      <c r="H165" s="68"/>
      <c r="I165" s="68"/>
      <c r="N165" s="68"/>
    </row>
    <row r="166" spans="3:14" ht="15">
      <c r="C166" s="68"/>
      <c r="D166" s="68"/>
      <c r="E166" s="68"/>
      <c r="F166" s="68"/>
      <c r="G166" s="68"/>
      <c r="H166" s="68"/>
      <c r="I166" s="68"/>
      <c r="N166" s="68"/>
    </row>
    <row r="167" spans="3:14" ht="15">
      <c r="C167" s="68"/>
      <c r="D167" s="68"/>
      <c r="E167" s="68"/>
      <c r="F167" s="68"/>
      <c r="G167" s="68"/>
      <c r="H167" s="68"/>
      <c r="I167" s="68"/>
      <c r="N167" s="68"/>
    </row>
    <row r="168" spans="3:14" ht="15">
      <c r="C168" s="68"/>
      <c r="D168" s="68"/>
      <c r="E168" s="68"/>
      <c r="F168" s="68"/>
      <c r="G168" s="68"/>
      <c r="H168" s="68"/>
      <c r="I168" s="68"/>
      <c r="N168" s="68"/>
    </row>
    <row r="169" spans="3:14" ht="15">
      <c r="C169" s="68"/>
      <c r="D169" s="68"/>
      <c r="E169" s="68"/>
      <c r="F169" s="68"/>
      <c r="G169" s="68"/>
      <c r="H169" s="68"/>
      <c r="I169" s="68"/>
      <c r="N169" s="68"/>
    </row>
    <row r="170" spans="3:14" ht="15">
      <c r="C170" s="68"/>
      <c r="D170" s="68"/>
      <c r="E170" s="68"/>
      <c r="F170" s="68"/>
      <c r="G170" s="68"/>
      <c r="H170" s="68"/>
      <c r="I170" s="68"/>
      <c r="N170" s="68"/>
    </row>
    <row r="171" spans="3:14" ht="15">
      <c r="C171" s="68"/>
      <c r="D171" s="68"/>
      <c r="E171" s="68"/>
      <c r="F171" s="68"/>
      <c r="G171" s="68"/>
      <c r="H171" s="68"/>
      <c r="I171" s="68"/>
      <c r="N171" s="68"/>
    </row>
    <row r="172" spans="3:14" ht="15">
      <c r="C172" s="68"/>
      <c r="D172" s="68"/>
      <c r="E172" s="68"/>
      <c r="F172" s="68"/>
      <c r="G172" s="68"/>
      <c r="H172" s="68"/>
      <c r="I172" s="68"/>
      <c r="N172" s="68"/>
    </row>
    <row r="173" spans="3:14" ht="15">
      <c r="C173" s="68"/>
      <c r="D173" s="68"/>
      <c r="E173" s="68"/>
      <c r="F173" s="68"/>
      <c r="G173" s="68"/>
      <c r="H173" s="68"/>
      <c r="I173" s="68"/>
      <c r="N173" s="68"/>
    </row>
    <row r="174" spans="3:14" ht="15">
      <c r="C174" s="68"/>
      <c r="D174" s="68"/>
      <c r="E174" s="68"/>
      <c r="F174" s="68"/>
      <c r="G174" s="68"/>
      <c r="H174" s="68"/>
      <c r="I174" s="68"/>
      <c r="N174" s="68"/>
    </row>
    <row r="175" spans="3:14" ht="15">
      <c r="C175" s="68"/>
      <c r="D175" s="68"/>
      <c r="E175" s="68"/>
      <c r="F175" s="68"/>
      <c r="G175" s="68"/>
      <c r="H175" s="68"/>
      <c r="I175" s="68"/>
      <c r="N175" s="68"/>
    </row>
    <row r="176" spans="3:14" ht="15">
      <c r="C176" s="68"/>
      <c r="D176" s="68"/>
      <c r="E176" s="68"/>
      <c r="F176" s="68"/>
      <c r="G176" s="68"/>
      <c r="H176" s="68"/>
      <c r="I176" s="68"/>
      <c r="N176" s="68"/>
    </row>
    <row r="177" spans="3:14" ht="15">
      <c r="C177" s="68"/>
      <c r="D177" s="68"/>
      <c r="E177" s="68"/>
      <c r="F177" s="68"/>
      <c r="G177" s="68"/>
      <c r="H177" s="68"/>
      <c r="I177" s="68"/>
      <c r="N177" s="68"/>
    </row>
    <row r="178" spans="3:14" ht="15">
      <c r="C178" s="68"/>
      <c r="D178" s="68"/>
      <c r="E178" s="68"/>
      <c r="F178" s="68"/>
      <c r="G178" s="68"/>
      <c r="H178" s="68"/>
      <c r="I178" s="68"/>
      <c r="N178" s="68"/>
    </row>
    <row r="179" spans="3:14" ht="15">
      <c r="C179" s="68"/>
      <c r="D179" s="68"/>
      <c r="E179" s="68"/>
      <c r="F179" s="68"/>
      <c r="G179" s="68"/>
      <c r="H179" s="68"/>
      <c r="I179" s="68"/>
      <c r="N179" s="68"/>
    </row>
    <row r="180" spans="3:14" ht="15">
      <c r="C180" s="68"/>
      <c r="D180" s="68"/>
      <c r="E180" s="68"/>
      <c r="F180" s="68"/>
      <c r="G180" s="68"/>
      <c r="H180" s="68"/>
      <c r="I180" s="68"/>
      <c r="N180" s="68"/>
    </row>
    <row r="181" spans="3:14" ht="15">
      <c r="C181" s="68"/>
      <c r="D181" s="68"/>
      <c r="E181" s="68"/>
      <c r="F181" s="68"/>
      <c r="G181" s="68"/>
      <c r="H181" s="68"/>
      <c r="I181" s="68"/>
      <c r="N181" s="68"/>
    </row>
    <row r="182" spans="3:14" ht="15">
      <c r="C182" s="68"/>
      <c r="D182" s="68"/>
      <c r="E182" s="68"/>
      <c r="F182" s="68"/>
      <c r="G182" s="68"/>
      <c r="H182" s="68"/>
      <c r="I182" s="68"/>
      <c r="N182" s="68"/>
    </row>
    <row r="183" spans="3:14" ht="15">
      <c r="C183" s="68"/>
      <c r="D183" s="68"/>
      <c r="E183" s="68"/>
      <c r="F183" s="68"/>
      <c r="G183" s="68"/>
      <c r="H183" s="68"/>
      <c r="I183" s="68"/>
      <c r="N183" s="68"/>
    </row>
    <row r="184" spans="3:14" ht="15">
      <c r="C184" s="68"/>
      <c r="D184" s="68"/>
      <c r="E184" s="68"/>
      <c r="F184" s="68"/>
      <c r="G184" s="68"/>
      <c r="H184" s="68"/>
      <c r="I184" s="68"/>
      <c r="N184" s="68"/>
    </row>
    <row r="185" spans="3:14" ht="15">
      <c r="C185" s="68"/>
      <c r="D185" s="68"/>
      <c r="E185" s="68"/>
      <c r="F185" s="68"/>
      <c r="G185" s="68"/>
      <c r="H185" s="68"/>
      <c r="I185" s="68"/>
      <c r="N185" s="68"/>
    </row>
    <row r="186" spans="3:14" ht="15">
      <c r="C186" s="68"/>
      <c r="D186" s="68"/>
      <c r="E186" s="68"/>
      <c r="F186" s="68"/>
      <c r="G186" s="68"/>
      <c r="H186" s="68"/>
      <c r="I186" s="68"/>
      <c r="N186" s="68"/>
    </row>
    <row r="187" spans="3:14" ht="15">
      <c r="C187" s="68"/>
      <c r="D187" s="68"/>
      <c r="E187" s="68"/>
      <c r="F187" s="68"/>
      <c r="G187" s="68"/>
      <c r="H187" s="68"/>
      <c r="I187" s="68"/>
      <c r="N187" s="68"/>
    </row>
    <row r="188" spans="3:14" ht="15">
      <c r="C188" s="68"/>
      <c r="D188" s="68"/>
      <c r="E188" s="68"/>
      <c r="F188" s="68"/>
      <c r="G188" s="68"/>
      <c r="H188" s="68"/>
      <c r="I188" s="68"/>
      <c r="N188" s="68"/>
    </row>
    <row r="189" spans="3:14" ht="15">
      <c r="C189" s="68"/>
      <c r="D189" s="68"/>
      <c r="E189" s="68"/>
      <c r="F189" s="68"/>
      <c r="G189" s="68"/>
      <c r="H189" s="68"/>
      <c r="I189" s="68"/>
      <c r="N189" s="68"/>
    </row>
    <row r="190" spans="3:14" ht="15">
      <c r="C190" s="68"/>
      <c r="D190" s="68"/>
      <c r="E190" s="68"/>
      <c r="F190" s="68"/>
      <c r="G190" s="68"/>
      <c r="H190" s="68"/>
      <c r="I190" s="68"/>
      <c r="N190" s="68"/>
    </row>
    <row r="191" spans="3:14" ht="15">
      <c r="C191" s="68"/>
      <c r="D191" s="68"/>
      <c r="E191" s="68"/>
      <c r="F191" s="68"/>
      <c r="G191" s="68"/>
      <c r="H191" s="68"/>
      <c r="I191" s="68"/>
      <c r="N191" s="68"/>
    </row>
    <row r="192" spans="3:14" ht="15">
      <c r="C192" s="68"/>
      <c r="D192" s="68"/>
      <c r="E192" s="68"/>
      <c r="F192" s="68"/>
      <c r="G192" s="68"/>
      <c r="H192" s="68"/>
      <c r="I192" s="68"/>
      <c r="N192" s="68"/>
    </row>
    <row r="193" spans="3:14" ht="15">
      <c r="C193" s="68"/>
      <c r="D193" s="68"/>
      <c r="E193" s="68"/>
      <c r="F193" s="68"/>
      <c r="G193" s="68"/>
      <c r="H193" s="68"/>
      <c r="I193" s="68"/>
      <c r="N193" s="68"/>
    </row>
    <row r="194" spans="3:14" ht="15">
      <c r="C194" s="68"/>
      <c r="D194" s="68"/>
      <c r="E194" s="68"/>
      <c r="F194" s="68"/>
      <c r="G194" s="68"/>
      <c r="H194" s="68"/>
      <c r="I194" s="68"/>
      <c r="N194" s="68"/>
    </row>
    <row r="195" spans="3:14" ht="15">
      <c r="C195" s="68"/>
      <c r="D195" s="68"/>
      <c r="E195" s="68"/>
      <c r="F195" s="68"/>
      <c r="G195" s="68"/>
      <c r="H195" s="68"/>
      <c r="I195" s="68"/>
      <c r="N195" s="68"/>
    </row>
    <row r="196" spans="3:14" ht="15">
      <c r="C196" s="68"/>
      <c r="D196" s="68"/>
      <c r="E196" s="68"/>
      <c r="F196" s="68"/>
      <c r="G196" s="68"/>
      <c r="H196" s="68"/>
      <c r="I196" s="68"/>
      <c r="N196" s="68"/>
    </row>
    <row r="197" spans="3:14" ht="15">
      <c r="C197" s="68"/>
      <c r="D197" s="68"/>
      <c r="E197" s="68"/>
      <c r="F197" s="68"/>
      <c r="G197" s="68"/>
      <c r="H197" s="68"/>
      <c r="I197" s="68"/>
      <c r="N197" s="68"/>
    </row>
    <row r="198" spans="3:14" ht="15">
      <c r="C198" s="68"/>
      <c r="D198" s="68"/>
      <c r="E198" s="68"/>
      <c r="F198" s="68"/>
      <c r="G198" s="68"/>
      <c r="H198" s="68"/>
      <c r="I198" s="68"/>
      <c r="N198" s="68"/>
    </row>
    <row r="199" spans="3:14" ht="15">
      <c r="C199" s="68"/>
      <c r="D199" s="68"/>
      <c r="E199" s="68"/>
      <c r="F199" s="68"/>
      <c r="G199" s="68"/>
      <c r="H199" s="68"/>
      <c r="I199" s="68"/>
      <c r="N199" s="68"/>
    </row>
    <row r="200" spans="3:14" ht="15">
      <c r="C200" s="68"/>
      <c r="D200" s="68"/>
      <c r="E200" s="68"/>
      <c r="F200" s="68"/>
      <c r="G200" s="68"/>
      <c r="H200" s="68"/>
      <c r="I200" s="68"/>
      <c r="N200" s="68"/>
    </row>
    <row r="201" spans="3:14" ht="15">
      <c r="C201" s="68"/>
      <c r="D201" s="68"/>
      <c r="E201" s="68"/>
      <c r="F201" s="68"/>
      <c r="G201" s="68"/>
      <c r="H201" s="68"/>
      <c r="I201" s="68"/>
      <c r="N201" s="68"/>
    </row>
    <row r="202" spans="3:14" ht="15">
      <c r="C202" s="68"/>
      <c r="D202" s="68"/>
      <c r="E202" s="68"/>
      <c r="F202" s="68"/>
      <c r="G202" s="68"/>
      <c r="H202" s="68"/>
      <c r="I202" s="68"/>
      <c r="N202" s="68"/>
    </row>
    <row r="203" spans="3:14" ht="15">
      <c r="C203" s="68"/>
      <c r="D203" s="68"/>
      <c r="E203" s="68"/>
      <c r="F203" s="68"/>
      <c r="G203" s="68"/>
      <c r="H203" s="68"/>
      <c r="I203" s="68"/>
      <c r="N203" s="68"/>
    </row>
    <row r="204" spans="3:14" ht="15">
      <c r="C204" s="68"/>
      <c r="D204" s="68"/>
      <c r="E204" s="68"/>
      <c r="F204" s="68"/>
      <c r="G204" s="68"/>
      <c r="H204" s="68"/>
      <c r="I204" s="68"/>
      <c r="N204" s="68"/>
    </row>
    <row r="205" spans="3:14" ht="15">
      <c r="C205" s="68"/>
      <c r="D205" s="68"/>
      <c r="E205" s="68"/>
      <c r="F205" s="68"/>
      <c r="G205" s="68"/>
      <c r="H205" s="68"/>
      <c r="I205" s="68"/>
      <c r="N205" s="68"/>
    </row>
    <row r="206" spans="3:14" ht="15">
      <c r="C206" s="68"/>
      <c r="D206" s="68"/>
      <c r="E206" s="68"/>
      <c r="F206" s="68"/>
      <c r="G206" s="68"/>
      <c r="H206" s="68"/>
      <c r="I206" s="68"/>
      <c r="N206" s="68"/>
    </row>
    <row r="207" spans="3:14" ht="15">
      <c r="C207" s="68"/>
      <c r="D207" s="68"/>
      <c r="E207" s="68"/>
      <c r="F207" s="68"/>
      <c r="G207" s="68"/>
      <c r="H207" s="68"/>
      <c r="I207" s="68"/>
      <c r="N207" s="68"/>
    </row>
    <row r="208" spans="3:14" ht="15">
      <c r="C208" s="68"/>
      <c r="D208" s="68"/>
      <c r="E208" s="68"/>
      <c r="F208" s="68"/>
      <c r="G208" s="68"/>
      <c r="H208" s="68"/>
      <c r="I208" s="68"/>
      <c r="N208" s="68"/>
    </row>
    <row r="209" spans="3:14" ht="15">
      <c r="C209" s="68"/>
      <c r="D209" s="68"/>
      <c r="E209" s="68"/>
      <c r="F209" s="68"/>
      <c r="G209" s="68"/>
      <c r="H209" s="68"/>
      <c r="I209" s="68"/>
      <c r="N209" s="68"/>
    </row>
    <row r="210" spans="3:14" ht="15">
      <c r="C210" s="68"/>
      <c r="D210" s="68"/>
      <c r="E210" s="68"/>
      <c r="F210" s="68"/>
      <c r="G210" s="68"/>
      <c r="H210" s="68"/>
      <c r="I210" s="68"/>
      <c r="N210" s="68"/>
    </row>
    <row r="211" spans="3:14" ht="15">
      <c r="C211" s="68"/>
      <c r="D211" s="68"/>
      <c r="E211" s="68"/>
      <c r="F211" s="68"/>
      <c r="G211" s="68"/>
      <c r="H211" s="68"/>
      <c r="I211" s="68"/>
      <c r="N211" s="68"/>
    </row>
    <row r="212" spans="3:14" ht="15">
      <c r="C212" s="68"/>
      <c r="D212" s="68"/>
      <c r="E212" s="68"/>
      <c r="F212" s="68"/>
      <c r="G212" s="68"/>
      <c r="H212" s="68"/>
      <c r="I212" s="68"/>
      <c r="N212" s="68"/>
    </row>
    <row r="213" spans="3:14" ht="15">
      <c r="C213" s="68"/>
      <c r="D213" s="68"/>
      <c r="E213" s="68"/>
      <c r="F213" s="68"/>
      <c r="G213" s="68"/>
      <c r="H213" s="68"/>
      <c r="I213" s="68"/>
      <c r="N213" s="68"/>
    </row>
    <row r="214" spans="3:14" ht="15">
      <c r="C214" s="68"/>
      <c r="D214" s="68"/>
      <c r="E214" s="68"/>
      <c r="F214" s="68"/>
      <c r="G214" s="68"/>
      <c r="H214" s="68"/>
      <c r="I214" s="68"/>
      <c r="N214" s="68"/>
    </row>
    <row r="215" spans="3:14" ht="15">
      <c r="C215" s="68"/>
      <c r="D215" s="68"/>
      <c r="E215" s="68"/>
      <c r="F215" s="68"/>
      <c r="G215" s="68"/>
      <c r="H215" s="68"/>
      <c r="I215" s="68"/>
      <c r="N215" s="68"/>
    </row>
    <row r="216" spans="3:14" ht="15">
      <c r="C216" s="68"/>
      <c r="D216" s="68"/>
      <c r="E216" s="68"/>
      <c r="F216" s="68"/>
      <c r="G216" s="68"/>
      <c r="H216" s="68"/>
      <c r="I216" s="68"/>
      <c r="N216" s="68"/>
    </row>
    <row r="217" spans="3:14" ht="15">
      <c r="C217" s="68"/>
      <c r="D217" s="68"/>
      <c r="E217" s="68"/>
      <c r="F217" s="68"/>
      <c r="G217" s="68"/>
      <c r="H217" s="68"/>
      <c r="I217" s="68"/>
      <c r="N217" s="68"/>
    </row>
    <row r="218" spans="3:14" ht="15">
      <c r="C218" s="68"/>
      <c r="D218" s="68"/>
      <c r="E218" s="68"/>
      <c r="F218" s="68"/>
      <c r="G218" s="68"/>
      <c r="H218" s="68"/>
      <c r="I218" s="68"/>
      <c r="N218" s="68"/>
    </row>
    <row r="219" spans="3:14" ht="15">
      <c r="C219" s="68"/>
      <c r="D219" s="68"/>
      <c r="E219" s="68"/>
      <c r="F219" s="68"/>
      <c r="G219" s="68"/>
      <c r="H219" s="68"/>
      <c r="I219" s="68"/>
      <c r="N219" s="68"/>
    </row>
    <row r="220" spans="3:14" ht="15">
      <c r="C220" s="68"/>
      <c r="D220" s="68"/>
      <c r="E220" s="68"/>
      <c r="F220" s="68"/>
      <c r="G220" s="68"/>
      <c r="H220" s="68"/>
      <c r="I220" s="68"/>
      <c r="N220" s="68"/>
    </row>
    <row r="221" spans="3:14" ht="15">
      <c r="C221" s="68"/>
      <c r="D221" s="68"/>
      <c r="E221" s="68"/>
      <c r="F221" s="68"/>
      <c r="G221" s="68"/>
      <c r="H221" s="68"/>
      <c r="I221" s="68"/>
      <c r="N221" s="68"/>
    </row>
    <row r="222" spans="3:14" ht="15">
      <c r="C222" s="68"/>
      <c r="D222" s="68"/>
      <c r="E222" s="68"/>
      <c r="F222" s="68"/>
      <c r="G222" s="68"/>
      <c r="H222" s="68"/>
      <c r="I222" s="68"/>
      <c r="N222" s="68"/>
    </row>
    <row r="223" spans="3:14" ht="15">
      <c r="C223" s="68"/>
      <c r="D223" s="68"/>
      <c r="E223" s="68"/>
      <c r="F223" s="68"/>
      <c r="G223" s="68"/>
      <c r="H223" s="68"/>
      <c r="I223" s="68"/>
      <c r="N223" s="68"/>
    </row>
    <row r="224" spans="3:14" ht="15">
      <c r="C224" s="68"/>
      <c r="D224" s="68"/>
      <c r="E224" s="68"/>
      <c r="F224" s="68"/>
      <c r="G224" s="68"/>
      <c r="H224" s="68"/>
      <c r="I224" s="68"/>
      <c r="N224" s="68"/>
    </row>
    <row r="225" spans="3:14" ht="15">
      <c r="C225" s="68"/>
      <c r="D225" s="68"/>
      <c r="E225" s="68"/>
      <c r="F225" s="68"/>
      <c r="G225" s="68"/>
      <c r="H225" s="68"/>
      <c r="I225" s="68"/>
      <c r="N225" s="68"/>
    </row>
    <row r="226" spans="3:14" ht="15">
      <c r="C226" s="68"/>
      <c r="D226" s="68"/>
      <c r="E226" s="68"/>
      <c r="F226" s="68"/>
      <c r="G226" s="68"/>
      <c r="H226" s="68"/>
      <c r="I226" s="68"/>
      <c r="N226" s="68"/>
    </row>
    <row r="227" spans="3:14" ht="15">
      <c r="C227" s="68"/>
      <c r="D227" s="68"/>
      <c r="E227" s="68"/>
      <c r="F227" s="68"/>
      <c r="G227" s="68"/>
      <c r="H227" s="68"/>
      <c r="I227" s="68"/>
      <c r="N227" s="68"/>
    </row>
    <row r="228" spans="3:14" ht="15">
      <c r="C228" s="68"/>
      <c r="D228" s="68"/>
      <c r="E228" s="68"/>
      <c r="F228" s="68"/>
      <c r="G228" s="68"/>
      <c r="H228" s="68"/>
      <c r="I228" s="68"/>
      <c r="N228" s="68"/>
    </row>
    <row r="229" spans="3:14" ht="15">
      <c r="C229" s="68"/>
      <c r="D229" s="68"/>
      <c r="E229" s="68"/>
      <c r="F229" s="68"/>
      <c r="G229" s="68"/>
      <c r="H229" s="68"/>
      <c r="I229" s="68"/>
      <c r="N229" s="68"/>
    </row>
    <row r="230" spans="3:14" ht="15">
      <c r="C230" s="68"/>
      <c r="D230" s="68"/>
      <c r="E230" s="68"/>
      <c r="F230" s="68"/>
      <c r="G230" s="68"/>
      <c r="H230" s="68"/>
      <c r="I230" s="68"/>
      <c r="N230" s="68"/>
    </row>
    <row r="231" spans="3:14" ht="15">
      <c r="C231" s="68"/>
      <c r="D231" s="68"/>
      <c r="E231" s="68"/>
      <c r="F231" s="68"/>
      <c r="G231" s="68"/>
      <c r="H231" s="68"/>
      <c r="I231" s="68"/>
      <c r="N231" s="68"/>
    </row>
    <row r="232" spans="3:14" ht="15">
      <c r="C232" s="68"/>
      <c r="D232" s="68"/>
      <c r="E232" s="68"/>
      <c r="F232" s="68"/>
      <c r="G232" s="68"/>
      <c r="H232" s="68"/>
      <c r="I232" s="68"/>
      <c r="N232" s="68"/>
    </row>
    <row r="233" spans="3:14" ht="15">
      <c r="C233" s="68"/>
      <c r="D233" s="68"/>
      <c r="E233" s="68"/>
      <c r="F233" s="68"/>
      <c r="G233" s="68"/>
      <c r="H233" s="68"/>
      <c r="I233" s="68"/>
      <c r="N233" s="68"/>
    </row>
    <row r="234" spans="3:14" ht="15">
      <c r="C234" s="68"/>
      <c r="D234" s="68"/>
      <c r="E234" s="68"/>
      <c r="F234" s="68"/>
      <c r="G234" s="68"/>
      <c r="H234" s="68"/>
      <c r="I234" s="68"/>
      <c r="N234" s="68"/>
    </row>
    <row r="235" spans="3:14" ht="15">
      <c r="C235" s="68"/>
      <c r="D235" s="68"/>
      <c r="E235" s="68"/>
      <c r="F235" s="68"/>
      <c r="G235" s="68"/>
      <c r="H235" s="68"/>
      <c r="I235" s="68"/>
      <c r="N235" s="68"/>
    </row>
    <row r="236" spans="3:14" ht="15">
      <c r="C236" s="68"/>
      <c r="D236" s="68"/>
      <c r="E236" s="68"/>
      <c r="F236" s="68"/>
      <c r="G236" s="68"/>
      <c r="H236" s="68"/>
      <c r="I236" s="68"/>
      <c r="N236" s="68"/>
    </row>
    <row r="237" spans="3:14" ht="15">
      <c r="C237" s="68"/>
      <c r="D237" s="68"/>
      <c r="E237" s="68"/>
      <c r="F237" s="68"/>
      <c r="G237" s="68"/>
      <c r="H237" s="68"/>
      <c r="I237" s="68"/>
      <c r="N237" s="68"/>
    </row>
    <row r="238" spans="3:14" ht="15">
      <c r="C238" s="68"/>
      <c r="D238" s="68"/>
      <c r="E238" s="68"/>
      <c r="F238" s="68"/>
      <c r="G238" s="68"/>
      <c r="H238" s="68"/>
      <c r="I238" s="68"/>
      <c r="N238" s="68"/>
    </row>
    <row r="239" spans="3:14" ht="15">
      <c r="C239" s="68"/>
      <c r="D239" s="68"/>
      <c r="E239" s="68"/>
      <c r="F239" s="68"/>
      <c r="G239" s="68"/>
      <c r="H239" s="68"/>
      <c r="I239" s="68"/>
      <c r="N239" s="68"/>
    </row>
    <row r="240" spans="3:14" ht="15">
      <c r="C240" s="68"/>
      <c r="D240" s="68"/>
      <c r="E240" s="68"/>
      <c r="F240" s="68"/>
      <c r="G240" s="68"/>
      <c r="H240" s="68"/>
      <c r="I240" s="68"/>
      <c r="N240" s="68"/>
    </row>
    <row r="241" spans="3:14" ht="15">
      <c r="C241" s="68"/>
      <c r="D241" s="68"/>
      <c r="E241" s="68"/>
      <c r="F241" s="68"/>
      <c r="G241" s="68"/>
      <c r="H241" s="68"/>
      <c r="I241" s="68"/>
      <c r="N241" s="68"/>
    </row>
    <row r="242" spans="3:14" ht="15">
      <c r="C242" s="68"/>
      <c r="D242" s="68"/>
      <c r="E242" s="68"/>
      <c r="F242" s="68"/>
      <c r="G242" s="68"/>
      <c r="H242" s="68"/>
      <c r="I242" s="68"/>
      <c r="N242" s="68"/>
    </row>
    <row r="243" ht="15">
      <c r="N243" s="68"/>
    </row>
  </sheetData>
  <sheetProtection password="C143" sheet="1" objects="1" scenarios="1"/>
  <mergeCells count="14">
    <mergeCell ref="S7:S10"/>
    <mergeCell ref="T7:T10"/>
    <mergeCell ref="P1:R1"/>
    <mergeCell ref="B1:E1"/>
    <mergeCell ref="P14:R14"/>
    <mergeCell ref="B13:G13"/>
    <mergeCell ref="B14:G14"/>
    <mergeCell ref="P13:R13"/>
    <mergeCell ref="L7:L10"/>
    <mergeCell ref="M7:M10"/>
    <mergeCell ref="H7:H10"/>
    <mergeCell ref="I7:I10"/>
    <mergeCell ref="J7:J10"/>
    <mergeCell ref="K7:K10"/>
  </mergeCells>
  <conditionalFormatting sqref="B7:B11">
    <cfRule type="containsBlanks" priority="53" dxfId="0">
      <formula>LEN(TRIM(B7))=0</formula>
    </cfRule>
  </conditionalFormatting>
  <conditionalFormatting sqref="B7:B11">
    <cfRule type="cellIs" priority="48" dxfId="9" operator="greaterThanOrEqual">
      <formula>1</formula>
    </cfRule>
  </conditionalFormatting>
  <conditionalFormatting sqref="R7:R11">
    <cfRule type="cellIs" priority="44" dxfId="8" operator="equal">
      <formula>"NEVYHOVUJE"</formula>
    </cfRule>
    <cfRule type="cellIs" priority="45" dxfId="7" operator="equal">
      <formula>"VYHOVUJE"</formula>
    </cfRule>
  </conditionalFormatting>
  <conditionalFormatting sqref="G7:G11 P7:P11">
    <cfRule type="notContainsBlanks" priority="23" dxfId="6">
      <formula>LEN(TRIM(G7))&gt;0</formula>
    </cfRule>
    <cfRule type="containsBlanks" priority="24" dxfId="2">
      <formula>LEN(TRIM(G7))=0</formula>
    </cfRule>
  </conditionalFormatting>
  <conditionalFormatting sqref="G7:G11 P7:P11">
    <cfRule type="notContainsBlanks" priority="22" dxfId="4">
      <formula>LEN(TRIM(G7))&gt;0</formula>
    </cfRule>
  </conditionalFormatting>
  <conditionalFormatting sqref="G7:G11">
    <cfRule type="notContainsBlanks" priority="21" dxfId="3">
      <formula>LEN(TRIM(G7))&gt;0</formula>
    </cfRule>
    <cfRule type="containsBlanks" priority="25" dxfId="2">
      <formula>LEN(TRIM(G7))=0</formula>
    </cfRule>
  </conditionalFormatting>
  <conditionalFormatting sqref="D7:D10">
    <cfRule type="containsBlanks" priority="2" dxfId="0">
      <formula>LEN(TRIM(D7))=0</formula>
    </cfRule>
  </conditionalFormatting>
  <conditionalFormatting sqref="D11">
    <cfRule type="containsBlanks" priority="1" dxfId="0">
      <formula>LEN(TRIM(D11))=0</formula>
    </cfRule>
  </conditionalFormatting>
  <dataValidations count="4">
    <dataValidation type="list" showInputMessage="1" showErrorMessage="1" sqref="I11 I7">
      <formula1>"ANO,NE"</formula1>
    </dataValidation>
    <dataValidation type="list" showInputMessage="1" showErrorMessage="1" sqref="E7:E11">
      <formula1>"ks,bal,sada,"</formula1>
    </dataValidation>
    <dataValidation type="list" allowBlank="1" showInputMessage="1" showErrorMessage="1" sqref="T7">
      <formula1>'D:\DNS 2020\Tonery 2020\DNS - Tonery OSTATNÍ r. 2020\42 - 17.07..2020 DNS - Tonery KOMPATIBILNÍ\[8219-0019-20  Růžičková Tonery II. (2020) - kompatibilní.xlsx]CPV'!#REF!</formula1>
    </dataValidation>
    <dataValidation type="list" allowBlank="1" showInputMessage="1" showErrorMessage="1" sqref="T11">
      <formula1>'D:\DNS 2020\Tonery 2020\DNS - Tonery OSTATNÍ r. 2020\42 - 17.07..2020 DNS - Tonery KOMPATIBILNÍ\[3219-0005-20 Kučerová.xlsx]CPV'!#REF!</formula1>
    </dataValidation>
  </dataValidations>
  <printOptions/>
  <pageMargins left="0.1968503937007874" right="0.1968503937007874" top="0.3937007874015748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2020-09-09T07:29:56Z</cp:lastPrinted>
  <dcterms:created xsi:type="dcterms:W3CDTF">2014-03-05T12:43:32Z</dcterms:created>
  <dcterms:modified xsi:type="dcterms:W3CDTF">2020-09-09T09:24:00Z</dcterms:modified>
  <cp:category/>
  <cp:version/>
  <cp:contentType/>
  <cp:contentStatus/>
</cp:coreProperties>
</file>