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50\1 výzva\"/>
    </mc:Choice>
  </mc:AlternateContent>
  <xr:revisionPtr revIDLastSave="0" documentId="13_ncr:1_{E65F3628-E32A-4CAD-8F78-D28AEEE2BAE3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<sst xmlns="http://schemas.openxmlformats.org/spreadsheetml/2006/main" count="38" uniqueCount="37">
  <si>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</si>
  <si>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</si>
  <si>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</si>
  <si>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</si>
  <si>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</si>
  <si>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</si>
  <si>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</si>
  <si>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</si>
  <si>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</si>
  <si>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</si>
  <si>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</si>
  <si>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</si>
  <si>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</si>
  <si>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</si>
  <si>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</si>
  <si>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Bateriový přenosný tester odporů</t>
  </si>
  <si>
    <t>ks</t>
  </si>
  <si>
    <t>ANO</t>
  </si>
  <si>
    <t>FV30382</t>
  </si>
  <si>
    <t>Laboratorní a měřící technika (III.) 050 - 2020 (LMT-(III.)-050-2020)</t>
  </si>
  <si>
    <t>Priloha_c._1_Kupni_smlouvy_technicka_specifikace_LMT-(III.)-050-2020</t>
  </si>
  <si>
    <t>Název</t>
  </si>
  <si>
    <t>Měrná jednotka [MJ]</t>
  </si>
  <si>
    <t>Popis</t>
  </si>
  <si>
    <t xml:space="preserve">Fakturace </t>
  </si>
  <si>
    <t>Financováno 
z projektových finančních prostředků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</si>
  <si>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</si>
  <si>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</si>
  <si>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</si>
  <si>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Ing. Josef Pihera, Ph.D.,
Tel.: 37763 4520</t>
  </si>
  <si>
    <t>Kontaktní osoba 
k převzetí zboží</t>
  </si>
  <si>
    <t xml:space="preserve">Místo dodání </t>
  </si>
  <si>
    <t>Univerzitní 26, 
301 00 Plzeň,
 Fakulta elektrotechnická -
Katedra technologií a měření,
místnost EK 407</t>
  </si>
  <si>
    <t xml:space="preserve">Maximální cena za jednotlivé položky 
 v Kč BEZ DPH </t>
  </si>
  <si>
    <t xml:space="preserve">POZNÁMKA </t>
  </si>
  <si>
    <t>CPV - výběr
LABORATORNÍ A MĚŘÍCÍ TECHNIKA</t>
  </si>
  <si>
    <t>Čtyřvodičová metoda měření.
Odpor: minimální rozsah měření 4 mΩ - 3 MΩ.
Teplota: minimální rozsah měření -9°C až 99°C.
Další vlastnosti:
 měřitelný proud 0,9 A,
 základní přesnost: 0,02 %,
 maximální rozlišení: 0,1 µΩ,
 plně automatizovaný záznam dat,
 ochrana proti přepětí,
 komparační funkce,
 paměť na uložení min. 500 měřených hodnot,
 USB rozhraní.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</si>
</sst>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G1" zoomScaleNormal="100" workbookViewId="0">
      <selection activeCell="O3" sqref="O3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37.85546875" style="7" customWidth="1"/>
    <col min="4" max="4" width="9.7109375" style="79" customWidth="1"/>
    <col min="5" max="5" width="9" style="12" customWidth="1"/>
    <col min="6" max="6" width="60.85546875" style="7" customWidth="1"/>
    <col min="7" max="7" width="29.140625" style="80" customWidth="1"/>
    <col min="8" max="8" width="23.5703125" style="80" customWidth="1"/>
    <col min="9" max="9" width="21.28515625" style="7" customWidth="1"/>
    <col min="10" max="10" width="41.85546875" style="57" customWidth="1"/>
    <col min="11" max="11" width="21.5703125" style="8" hidden="1" customWidth="1"/>
    <col min="12" max="12" width="23.42578125" style="57" customWidth="1"/>
    <col min="13" max="13" width="31.5703125" style="80" customWidth="1"/>
    <col min="14" max="14" width="20.42578125" style="80" hidden="1" customWidth="1"/>
    <col min="15" max="15" width="20.85546875" style="57" customWidth="1"/>
    <col min="16" max="16" width="25.28515625" style="57" customWidth="1"/>
    <col min="17" max="17" width="21" style="57" customWidth="1"/>
    <col min="18" max="18" width="20.5703125" style="57" customWidth="1"/>
    <col min="19" max="19" width="20.42578125" style="57" hidden="1" customWidth="1"/>
    <col min="20" max="20" width="39.42578125" style="60" customWidth="1"/>
    <col min="21" max="16384" width="9.140625" style="57"/>
  </cols>
  <sheetData>
    <row r="1" spans="1:20" s="8" customFormat="1" ht="24.6" customHeight="1" x14ac:dyDescent="0.25">
      <c r="B1" s="31" t="s">
        <v>19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20</v>
      </c>
      <c r="Q1" s="34"/>
      <c r="R1" s="34"/>
      <c r="T1" s="37"/>
    </row>
    <row r="2" spans="1:20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19.899999999999999" customHeight="1" x14ac:dyDescent="0.25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19.899999999999999" customHeight="1" thickBot="1" x14ac:dyDescent="0.3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8"/>
    </row>
    <row r="6" spans="1:20" s="8" customFormat="1" ht="69.75" customHeight="1" thickTop="1" thickBot="1" x14ac:dyDescent="0.3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2</v>
      </c>
      <c r="H6" s="20" t="s">
        <v>24</v>
      </c>
      <c r="I6" s="20" t="s">
        <v>25</v>
      </c>
      <c r="J6" s="20" t="s">
        <v>27</v>
      </c>
      <c r="K6" s="20" t="s">
        <v>28</v>
      </c>
      <c r="L6" s="24" t="s">
        <v>30</v>
      </c>
      <c r="M6" s="20" t="s">
        <v>31</v>
      </c>
      <c r="N6" s="20" t="s">
        <v>33</v>
      </c>
      <c r="O6" s="20" t="s">
        <v>6</v>
      </c>
      <c r="P6" s="16" t="s">
        <v>7</v>
      </c>
      <c r="Q6" s="24" t="s">
        <v>8</v>
      </c>
      <c r="R6" s="24" t="s">
        <v>9</v>
      </c>
      <c r="S6" s="20" t="s">
        <v>34</v>
      </c>
      <c r="T6" s="20" t="s">
        <v>35</v>
      </c>
    </row>
    <row r="7" spans="1:20" ht="246.75" customHeight="1" thickTop="1" thickBot="1" x14ac:dyDescent="0.3">
      <c r="A7" s="49"/>
      <c r="B7" s="50">
        <v>1</v>
      </c>
      <c r="C7" s="51" t="s">
        <v>15</v>
      </c>
      <c r="D7" s="52">
        <v>1</v>
      </c>
      <c r="E7" s="53" t="s">
        <v>16</v>
      </c>
      <c r="F7" s="54" t="s">
        <v>36</v>
      </c>
      <c r="G7" s="25"/>
      <c r="H7" s="55" t="s">
        <v>26</v>
      </c>
      <c r="I7" s="53" t="s">
        <v>17</v>
      </c>
      <c r="J7" s="55" t="s">
        <v>18</v>
      </c>
      <c r="K7" s="53"/>
      <c r="L7" s="55" t="s">
        <v>29</v>
      </c>
      <c r="M7" s="55" t="s">
        <v>32</v>
      </c>
      <c r="N7" s="26">
        <f>D7*O7</f>
        <v>30000</v>
      </c>
      <c r="O7" s="27">
        <v>30000</v>
      </c>
      <c r="P7" s="28"/>
      <c r="Q7" s="29">
        <f>D7*P7</f>
        <v>0</v>
      </c>
      <c r="R7" s="30" t="str">
        <f t="shared" ref="R7" si="0">IF(ISNUMBER(P7), IF(P7&gt;O7,"NEVYHOVUJE","VYHOVUJE")," ")</f>
        <v xml:space="preserve"> </v>
      </c>
      <c r="S7" s="56"/>
      <c r="T7" s="55" t="s">
        <v>10</v>
      </c>
    </row>
    <row r="8" spans="1:20" ht="13.5" customHeight="1" thickTop="1" thickBot="1" x14ac:dyDescent="0.3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3">
      <c r="A9" s="61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3</v>
      </c>
      <c r="P9" s="32" t="s">
        <v>4</v>
      </c>
      <c r="Q9" s="64"/>
      <c r="R9" s="65"/>
      <c r="S9" s="66"/>
      <c r="T9" s="67"/>
    </row>
    <row r="10" spans="1:20" ht="33" customHeight="1" thickTop="1" thickBot="1" x14ac:dyDescent="0.3">
      <c r="A10" s="61"/>
      <c r="B10" s="68" t="s">
        <v>14</v>
      </c>
      <c r="C10" s="68"/>
      <c r="D10" s="68"/>
      <c r="E10" s="68"/>
      <c r="F10" s="68"/>
      <c r="G10" s="68"/>
      <c r="H10" s="69"/>
      <c r="K10" s="18"/>
      <c r="L10" s="3"/>
      <c r="M10" s="3"/>
      <c r="N10" s="4"/>
      <c r="O10" s="22">
        <f>SUM(N7:N7)</f>
        <v>30000</v>
      </c>
      <c r="P10" s="33">
        <f>SUM(Q7:Q7)</f>
        <v>0</v>
      </c>
      <c r="Q10" s="70"/>
      <c r="R10" s="71"/>
      <c r="S10" s="72"/>
      <c r="T10" s="73"/>
    </row>
    <row r="11" spans="1:20" ht="14.25" customHeight="1" thickTop="1" x14ac:dyDescent="0.2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2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2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2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25">
      <c r="C15" s="8"/>
      <c r="D15" s="57"/>
      <c r="E15" s="8"/>
      <c r="F15" s="8"/>
      <c r="G15" s="57"/>
      <c r="H15" s="57"/>
      <c r="I15" s="8"/>
      <c r="M15" s="57"/>
      <c r="N15" s="57"/>
    </row>
    <row r="16" spans="1:20" x14ac:dyDescent="0.2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2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2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2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2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2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2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2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2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2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2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2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2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2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2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2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2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2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2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2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2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2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2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2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2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2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2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2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2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2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2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2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2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2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2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2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2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2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2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2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2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2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2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2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2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2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2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2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2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2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2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2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2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2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2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2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2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2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2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2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2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2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2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2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2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2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2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2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2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2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2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2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2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2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2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2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2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2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2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2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2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2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2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2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2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2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2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2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2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2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2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2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2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2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2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2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2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2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2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2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2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2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2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2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2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2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2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2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2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2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2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2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2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2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2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2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2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2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2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2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2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2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2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2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2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2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2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2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2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2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2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2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2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2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2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2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2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2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2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2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2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2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2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2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2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2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2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2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2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2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2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2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2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2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2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2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2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2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2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2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2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2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2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2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2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2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2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2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2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2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2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2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2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2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2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2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2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2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2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2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2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2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2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2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2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2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2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2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2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2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2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2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2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algorithmName="SHA-512" hashValue="fmXZuRnnl1E327Gf5gdOQNZMRnjhLFEWwMYvz0oCex4DDYqNuPO4+IMOG0Nady4a4mg/Hl5++I//bJnYRpWX0g==" saltValue="K+ScNi3y0FM8PydJDJcBqg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2020-09-04T07:56:54Z</cp:lastPrinted>
  <dcterms:created xsi:type="dcterms:W3CDTF">2014-03-05T12:43:32Z</dcterms:created>
  <dcterms:modified xsi:type="dcterms:W3CDTF">2020-09-04T08:23:50Z</dcterms:modified>
</cp:coreProperties>
</file>