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defaultThemeVersion="166925"/>
  <bookViews>
    <workbookView xWindow="65416" yWindow="65416" windowWidth="29040" windowHeight="15840" tabRatio="500" activeTab="0"/>
  </bookViews>
  <sheets>
    <sheet name="Propagační předměty" sheetId="1" r:id="rId1"/>
  </sheets>
  <definedNames>
    <definedName name="_xlnm.Print_Area" localSheetId="0">'Propagační předměty'!$B$1:$O$17</definedName>
  </definedNames>
  <calcPr calcId="191029"/>
  <extLst/>
</workbook>
</file>

<file path=xl/sharedStrings.xml><?xml version="1.0" encoding="utf-8"?>
<sst xmlns="http://schemas.openxmlformats.org/spreadsheetml/2006/main" count="52" uniqueCount="44">
  <si>
    <t>Propagační předměty (II.) 006 - 2020 (PP-(II.)-006-2020)</t>
  </si>
  <si>
    <t>[DOPLNÍ DODAVATEL]</t>
  </si>
  <si>
    <t>Položka</t>
  </si>
  <si>
    <t xml:space="preserve">Název </t>
  </si>
  <si>
    <t>Množství</t>
  </si>
  <si>
    <t>Měrná jednotka [MJ]</t>
  </si>
  <si>
    <t>Popis</t>
  </si>
  <si>
    <t>Ilustrační obrázek</t>
  </si>
  <si>
    <t>Maximální cena za jednotlivé položky 
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</si>
  <si>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</si>
  <si>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</si>
  <si>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</si>
  <si>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</si>
  <si>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Fakturace</t>
  </si>
  <si>
    <t>Kontaktní osoba 
k převzetí zboží</t>
  </si>
  <si>
    <t xml:space="preserve">Místo dodání </t>
  </si>
  <si>
    <t>Termohrnek s dvojitou stěnou z plastu</t>
  </si>
  <si>
    <t>ks</t>
  </si>
  <si>
    <t>Samostatná faktura</t>
  </si>
  <si>
    <t xml:space="preserve">Bc. Eva Krauzová,
Tel.: 775 198 801
Či
Markéta Přibylová, 
Tel.: 37763 8001 
</t>
  </si>
  <si>
    <t xml:space="preserve"> Univerzitní 22, 
301 00 Plzeň,
Fakulta strojní – Děkanát,
Místnost UK 210</t>
  </si>
  <si>
    <t xml:space="preserve">Dřevěná grafitová tužka bílá s bílou gumou
</t>
  </si>
  <si>
    <t>Kovový hlavolam v plastové krabičce</t>
  </si>
  <si>
    <t xml:space="preserve">Reklamní mini čokoládky
</t>
  </si>
  <si>
    <t>Plastové sluneční brýle</t>
  </si>
  <si>
    <t>Kovový flash disk</t>
  </si>
  <si>
    <t>Multifunkční šátek</t>
  </si>
  <si>
    <t>Přívěsek na klíče - palec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</si>
  <si>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</si>
  <si>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</si>
  <si>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</si>
  <si>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r>
      <rPr>
        <b/>
        <sz val="12"/>
        <color rgb="FFFF0000"/>
        <rFont val="Calibri"/>
        <family val="2"/>
      </rPr>
      <t xml:space="preserve">Ihned po uzavření smlouvy je nutné spojit se s řešitelem (kontaktní osoba), který upřesní umístění potisku na propagačních předmětech. 
</t>
    </r>
    <r>
      <rPr>
        <b/>
        <sz val="13"/>
        <color rgb="FFFF0000"/>
        <rFont val="Calibri"/>
        <family val="2"/>
      </rPr>
      <t>PŘED POTISKEM POŽÁDÁ DODAVATEL ŘEŠITELE O ODSOUHLASENÍ FINÁLNÍ VERZE POTISKU</t>
    </r>
    <r>
      <rPr>
        <b/>
        <sz val="14"/>
        <color rgb="FFFF0000"/>
        <rFont val="Calibri"/>
        <family val="2"/>
      </rPr>
      <t>.</t>
    </r>
  </si>
  <si>
    <t>V případě, že se dodavatel při předání zboží na některá uvedená telefonní čísla nedovolá, bude v takovém případě volat tel. 377 631 320, 377 631 325.</t>
  </si>
  <si>
    <t>Požadavek zadavatele: 
do sloupce označeného textem:</t>
  </si>
  <si>
    <t>Dodavatel doplní do jednotlivých prázdných žlutě podbarvených buněk požadované údaje, tj. jednotkové ceny.</t>
  </si>
  <si>
    <r>
      <t xml:space="preserve">Modrý nebo bílý termohrnek o objemu min. 400 ml.
Průměr 8,6 - 12, výška max. 20 cm. 
</t>
    </r>
    <r>
      <rPr>
        <b/>
        <sz val="11"/>
        <color rgb="FF000000"/>
        <rFont val="Calibri"/>
        <family val="2"/>
      </rPr>
      <t>Potisk: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FF"/>
        <rFont val="Calibri"/>
        <family val="2"/>
      </rPr>
      <t>dvou</t>
    </r>
    <r>
      <rPr>
        <sz val="11"/>
        <color rgb="FF000000"/>
        <rFont val="Calibri"/>
        <family val="2"/>
      </rPr>
      <t>barvné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LOGO S LOGOTYPEM Fakulty strojní dle jednotného vizuálního stylu viz 
</t>
    </r>
    <r>
      <rPr>
        <b/>
        <sz val="11"/>
        <color rgb="FFFF0000"/>
        <rFont val="Calibri"/>
        <family val="2"/>
      </rPr>
      <t>Priloha_c._2_Kupni_smlouvy_Logo_FST_PP-(II.)-006-2020.zip</t>
    </r>
    <r>
      <rPr>
        <sz val="11"/>
        <color rgb="FF000000"/>
        <rFont val="Calibri"/>
        <family val="2"/>
      </rPr>
      <t xml:space="preserve">
</t>
    </r>
    <r>
      <rPr>
        <b/>
        <sz val="11"/>
        <color rgb="FF0000FF"/>
        <rFont val="Calibri"/>
        <family val="2"/>
      </rPr>
      <t>Velikost potisku a umístění: vycházet ze standardních umístění a rozměrů.</t>
    </r>
  </si>
  <si>
    <r>
      <t xml:space="preserve">Kulatá dřevěná grafitová tužka bílá  s bílou gumou, hrocená. 
Rozměry (velikost): cca 18,6 × 0,7 cm.
</t>
    </r>
    <r>
      <rPr>
        <b/>
        <sz val="11"/>
        <color rgb="FF000000"/>
        <rFont val="Calibri"/>
        <family val="2"/>
      </rPr>
      <t>Potisk</t>
    </r>
    <r>
      <rPr>
        <sz val="11"/>
        <color rgb="FF000000"/>
        <rFont val="Calibri"/>
        <family val="2"/>
      </rPr>
      <t xml:space="preserve">: LOGO S LOGOTYPEM Fakulty strojní dle jednotného vizuálního stylu viz  
</t>
    </r>
    <r>
      <rPr>
        <b/>
        <sz val="11"/>
        <color rgb="FFFF0000"/>
        <rFont val="Calibri"/>
        <family val="2"/>
      </rPr>
      <t xml:space="preserve">Priloha_c._2_Kupni_smlouvy_Logo_FST_PP-(II.)-006-2020.zip
</t>
    </r>
    <r>
      <rPr>
        <b/>
        <sz val="11"/>
        <color rgb="FF0000FF"/>
        <rFont val="Calibri"/>
        <family val="2"/>
      </rPr>
      <t>Velikost potisku a umístění: vycházet ze standardních umístění a rozměrů.</t>
    </r>
    <r>
      <rPr>
        <b/>
        <sz val="11"/>
        <color rgb="FFFF0000"/>
        <rFont val="Calibri"/>
        <family val="2"/>
      </rPr>
      <t xml:space="preserve">
</t>
    </r>
  </si>
  <si>
    <r>
      <t xml:space="preserve">Kovový hlavolam v plastové krabičce, možnost různých variant. 
Rozměry (velikost): 6 - 7 × 4 - 5 × 1 - 2 cm.
</t>
    </r>
    <r>
      <rPr>
        <b/>
        <sz val="11"/>
        <color rgb="FF000000"/>
        <rFont val="Calibri"/>
        <family val="2"/>
      </rPr>
      <t>Potisk</t>
    </r>
    <r>
      <rPr>
        <sz val="11"/>
        <color rgb="FF000000"/>
        <rFont val="Calibri"/>
        <family val="2"/>
      </rPr>
      <t xml:space="preserve">: umístění na krabičku, </t>
    </r>
    <r>
      <rPr>
        <b/>
        <sz val="11"/>
        <color rgb="FF0000FF"/>
        <rFont val="Calibri"/>
        <family val="2"/>
      </rPr>
      <t>dvou</t>
    </r>
    <r>
      <rPr>
        <sz val="11"/>
        <color rgb="FF000000"/>
        <rFont val="Calibri"/>
        <family val="2"/>
      </rPr>
      <t xml:space="preserve">barevné LOGO S LOGOTYPEM Fakulty strojní dle jednotného vizuálního stylu viz
</t>
    </r>
    <r>
      <rPr>
        <b/>
        <sz val="11"/>
        <color rgb="FFFF0000"/>
        <rFont val="Calibri"/>
        <family val="2"/>
      </rPr>
      <t xml:space="preserve">Priloha_c._2_Kupni_smlouvy_Logo_FST_PP-(II.)-006-2020.zip
</t>
    </r>
    <r>
      <rPr>
        <b/>
        <sz val="11"/>
        <color rgb="FF0000FF"/>
        <rFont val="Calibri"/>
        <family val="2"/>
      </rPr>
      <t>Velikost potisku a umístění: vycházet ze standardních umístění a rozměrů.</t>
    </r>
    <r>
      <rPr>
        <b/>
        <sz val="11"/>
        <color rgb="FFFF0000"/>
        <rFont val="Calibri"/>
        <family val="2"/>
      </rPr>
      <t xml:space="preserve">
</t>
    </r>
  </si>
  <si>
    <r>
      <t xml:space="preserve">Reklamní mini čokoládky balené v aluminiové folii s přebalem v bílé barvě s potiskem loga.
Hmotnost jedné miničokoládky cca 5 g.  
Rozměry 34 x 34 x 3,5 mm.
</t>
    </r>
    <r>
      <rPr>
        <b/>
        <sz val="11"/>
        <color rgb="FF000000"/>
        <rFont val="Calibri"/>
        <family val="2"/>
      </rPr>
      <t>Potisk:</t>
    </r>
    <r>
      <rPr>
        <b/>
        <sz val="11"/>
        <color rgb="FF0000FF"/>
        <rFont val="Calibri"/>
        <family val="2"/>
      </rPr>
      <t xml:space="preserve"> dvou</t>
    </r>
    <r>
      <rPr>
        <sz val="11"/>
        <color rgb="FF000000"/>
        <rFont val="Calibri"/>
        <family val="2"/>
      </rPr>
      <t xml:space="preserve">barevné LOGO S LOGOTYPEM Fakulty strojní dle jednotného vizuálního stylu viz 
</t>
    </r>
    <r>
      <rPr>
        <b/>
        <sz val="11"/>
        <color rgb="FFFF0000"/>
        <rFont val="Calibri"/>
        <family val="2"/>
      </rPr>
      <t xml:space="preserve">Priloha_c._2_Kupni_smlouvy_Logo_FST_PP-(II.)-006-2020.zip
</t>
    </r>
    <r>
      <rPr>
        <b/>
        <sz val="11"/>
        <color rgb="FF0000FF"/>
        <rFont val="Calibri"/>
        <family val="2"/>
      </rPr>
      <t>Velikost potisku a umístění: vycházet ze standardních umístění a rozměrů.</t>
    </r>
  </si>
  <si>
    <r>
      <t xml:space="preserve">Bílé plastové sluneční brýle s UV400 ochranou. 
Velikost 13,5 - 14,00 x 4,5 - 5 cm x 15 - 15,2 cm s potiskem. 
Hmotnost do 0,035 kg. 
</t>
    </r>
    <r>
      <rPr>
        <b/>
        <sz val="11"/>
        <color rgb="FF000000"/>
        <rFont val="Calibri"/>
        <family val="2"/>
      </rPr>
      <t xml:space="preserve">Potisk: </t>
    </r>
    <r>
      <rPr>
        <sz val="11"/>
        <color rgb="FF000000"/>
        <rFont val="Calibri"/>
        <family val="2"/>
      </rPr>
      <t xml:space="preserve">potisk loga na každou stranici brýlí - vždy po 1x potisku, </t>
    </r>
    <r>
      <rPr>
        <b/>
        <sz val="11"/>
        <color rgb="FF0000FF"/>
        <rFont val="Calibri"/>
        <family val="2"/>
      </rPr>
      <t>dvou</t>
    </r>
    <r>
      <rPr>
        <sz val="11"/>
        <color rgb="FF000000"/>
        <rFont val="Calibri"/>
        <family val="2"/>
      </rPr>
      <t xml:space="preserve">barevné LOGO S LOGOTYPEM Fakulty strojní dle jednotného vizuálního stylu viz 
</t>
    </r>
    <r>
      <rPr>
        <b/>
        <sz val="11"/>
        <color rgb="FFFF0000"/>
        <rFont val="Calibri"/>
        <family val="2"/>
      </rPr>
      <t>Priloha_c._2_Kupni_smlouvy_Logo_FST_PP-(II.)-006-2020.zip</t>
    </r>
  </si>
  <si>
    <r>
      <t xml:space="preserve">Kovový disk USB 2.0 s kapacitou min. 16 GB, hmotnost max. 9g. 
Ideálně modré barvy.
</t>
    </r>
    <r>
      <rPr>
        <b/>
        <sz val="11"/>
        <color rgb="FF000000"/>
        <rFont val="Calibri"/>
        <family val="2"/>
      </rPr>
      <t>Potisk: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FF"/>
        <rFont val="Calibri"/>
        <family val="2"/>
      </rPr>
      <t>dvou</t>
    </r>
    <r>
      <rPr>
        <sz val="11"/>
        <color rgb="FF000000"/>
        <rFont val="Calibri"/>
        <family val="2"/>
      </rPr>
      <t xml:space="preserve">barevné LOGO S LOGOTYPEM Fakulty strojní dle jednotného vizuálního stylu viz
</t>
    </r>
    <r>
      <rPr>
        <b/>
        <sz val="11"/>
        <color rgb="FFFF0000"/>
        <rFont val="Calibri"/>
        <family val="2"/>
      </rPr>
      <t>Priloha_c._2_Kupni_smlouvy_Logo_FST_PP-(II.)-006-2020.zip</t>
    </r>
    <r>
      <rPr>
        <sz val="11"/>
        <color rgb="FF000000"/>
        <rFont val="Calibri"/>
        <family val="2"/>
      </rPr>
      <t xml:space="preserve">
</t>
    </r>
    <r>
      <rPr>
        <b/>
        <sz val="11"/>
        <color rgb="FF0000FF"/>
        <rFont val="Calibri"/>
        <family val="2"/>
      </rPr>
      <t>Velikost potisku a umístění: vycházet ze standardních umístění a rozměrů.</t>
    </r>
  </si>
  <si>
    <r>
      <t xml:space="preserve">Multifunkční šátek tmavě modré barvy. Rozměr min. 24 x 45 cm.
</t>
    </r>
    <r>
      <rPr>
        <b/>
        <sz val="11"/>
        <color rgb="FF000000"/>
        <rFont val="Calibri"/>
        <family val="2"/>
      </rPr>
      <t>Potisk</t>
    </r>
    <r>
      <rPr>
        <sz val="11"/>
        <color rgb="FF000000"/>
        <rFont val="Calibri"/>
        <family val="2"/>
      </rPr>
      <t xml:space="preserve">: </t>
    </r>
    <r>
      <rPr>
        <b/>
        <sz val="11"/>
        <color rgb="FF0000FF"/>
        <rFont val="Calibri"/>
        <family val="2"/>
      </rPr>
      <t>dvou</t>
    </r>
    <r>
      <rPr>
        <sz val="11"/>
        <color rgb="FF000000"/>
        <rFont val="Calibri"/>
        <family val="2"/>
      </rPr>
      <t xml:space="preserve">barevné LOGO S LOGOTYPEM Fakulty strojní dle jednotného vizuálního stylu viz 
</t>
    </r>
    <r>
      <rPr>
        <b/>
        <sz val="11"/>
        <color rgb="FFFF0000"/>
        <rFont val="Calibri"/>
        <family val="2"/>
      </rPr>
      <t xml:space="preserve">Priloha_c._2_Kupni_smlouvy_Logo_FST_PP-(II.)-006-2020.zip
</t>
    </r>
    <r>
      <rPr>
        <b/>
        <sz val="11"/>
        <color rgb="FF0000FF"/>
        <rFont val="Calibri"/>
        <family val="2"/>
      </rPr>
      <t xml:space="preserve">
Potisk tačí jeden o výšce 1 - 2 cm.</t>
    </r>
  </si>
  <si>
    <r>
      <t xml:space="preserve">Modrý přívěsek na klíče s led svítilnou a stylusem v podobně zvednutého palce nahoru. 
Rozměr 4 - 4,5 cm x 1 - 1,5 cm x 6,5 - 7,1 cm. 
</t>
    </r>
    <r>
      <rPr>
        <b/>
        <sz val="11"/>
        <color rgb="FF000000"/>
        <rFont val="Calibri"/>
        <family val="2"/>
      </rPr>
      <t>Potisk</t>
    </r>
    <r>
      <rPr>
        <sz val="11"/>
        <color rgb="FF000000"/>
        <rFont val="Calibri"/>
        <family val="2"/>
      </rPr>
      <t>:</t>
    </r>
    <r>
      <rPr>
        <b/>
        <sz val="11"/>
        <color rgb="FF0000FF"/>
        <rFont val="Calibri"/>
        <family val="2"/>
      </rPr>
      <t xml:space="preserve"> dvou</t>
    </r>
    <r>
      <rPr>
        <sz val="11"/>
        <color rgb="FF000000"/>
        <rFont val="Calibri"/>
        <family val="2"/>
      </rPr>
      <t xml:space="preserve">barevné LOGO S LOGOTYPEM Fakulty strojní dle jednotného vizuálního stylu viz
</t>
    </r>
    <r>
      <rPr>
        <b/>
        <sz val="11"/>
        <color rgb="FFFF0000"/>
        <rFont val="Calibri"/>
        <family val="2"/>
      </rPr>
      <t>Priloha_c._2_Kupni_smlouvy_Logo_FST_PP-(II.)-006-2020.zip</t>
    </r>
    <r>
      <rPr>
        <sz val="11"/>
        <color rgb="FF000000"/>
        <rFont val="Calibri"/>
        <family val="2"/>
      </rPr>
      <t xml:space="preserve">
</t>
    </r>
    <r>
      <rPr>
        <b/>
        <sz val="11"/>
        <color rgb="FF0000FF"/>
        <rFont val="Calibri"/>
        <family val="2"/>
      </rPr>
      <t>Velikost potisku a umístění: vycházet ze standardních umístění a rozměrů.</t>
    </r>
  </si>
  <si>
    <t>Priloha_c._1_Kupni_smlouvy_technicke_specifikace_PP-(II.)-006-2020_dle_VZD_c._2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</si>
</sst>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Kč&quot;"/>
    <numFmt numFmtId="165" formatCode="\ * #,##0.00&quot; Kč &quot;;\-* #,##0.00&quot; Kč &quot;;\ * \ #,\ ;\ @\ "/>
    <numFmt numFmtId="166" formatCode="#,##0.00\ &quot;Kč&quot;"/>
    <numFmt numFmtId="177" formatCode="#,##0"/>
    <numFmt numFmtId="178" formatCode="@"/>
  </numFmts>
  <fonts count="17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3"/>
      <color rgb="FFFF0000"/>
      <name val="Calibri"/>
      <family val="2"/>
    </font>
    <font>
      <b/>
      <sz val="14"/>
      <color rgb="FFFF0000"/>
      <name val="Calibri"/>
      <family val="2"/>
    </font>
    <font>
      <b/>
      <sz val="11.5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"/>
      <color rgb="FF0000FF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double"/>
    </border>
    <border>
      <left style="thick"/>
      <right style="medium"/>
      <top/>
      <bottom style="thick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n"/>
      <right/>
      <top/>
      <bottom/>
    </border>
    <border>
      <left style="thick"/>
      <right style="medium"/>
      <top style="thin"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ck"/>
      <top style="thick"/>
      <bottom style="double"/>
    </border>
    <border>
      <left style="medium"/>
      <right style="thick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1">
    <xf numFmtId="0" fontId="0" fillId="0" borderId="0" xfId="0"/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vertical="top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7" fillId="3" borderId="2" xfId="0" applyFont="1" applyFill="1" applyBorder="1" applyAlignment="1" applyProtection="1">
      <alignment horizontal="center" vertical="center" textRotation="90" wrapText="1"/>
      <protection/>
    </xf>
    <xf numFmtId="0" fontId="7" fillId="3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7" fillId="3" borderId="4" xfId="0" applyFont="1" applyFill="1" applyBorder="1" applyAlignment="1" applyProtection="1">
      <alignment horizontal="center" vertical="center" wrapText="1"/>
      <protection/>
    </xf>
    <xf numFmtId="164" fontId="0" fillId="0" borderId="5" xfId="0" applyNumberFormat="1" applyBorder="1" applyAlignment="1" applyProtection="1">
      <alignment horizontal="right" vertical="center" indent="1"/>
      <protection/>
    </xf>
    <xf numFmtId="165" fontId="0" fillId="0" borderId="5" xfId="0" applyNumberFormat="1" applyBorder="1" applyAlignment="1" applyProtection="1">
      <alignment horizontal="right" vertical="center" indent="1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164" fontId="0" fillId="0" borderId="8" xfId="0" applyNumberFormat="1" applyBorder="1" applyAlignment="1" applyProtection="1">
      <alignment horizontal="right" vertical="center" indent="1"/>
      <protection/>
    </xf>
    <xf numFmtId="0" fontId="0" fillId="0" borderId="0" xfId="0" applyBorder="1" applyAlignment="1" applyProtection="1">
      <alignment horizontal="right" vertical="center" indent="1"/>
      <protection/>
    </xf>
    <xf numFmtId="0" fontId="7" fillId="3" borderId="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164" fontId="13" fillId="0" borderId="0" xfId="0" applyNumberFormat="1" applyFont="1" applyBorder="1" applyAlignment="1" applyProtection="1">
      <alignment horizontal="right" vertical="center" indent="1"/>
      <protection/>
    </xf>
    <xf numFmtId="164" fontId="2" fillId="0" borderId="10" xfId="0" applyNumberFormat="1" applyFont="1" applyBorder="1" applyAlignment="1" applyProtection="1">
      <alignment horizontal="center" vertical="center"/>
      <protection/>
    </xf>
    <xf numFmtId="0" fontId="14" fillId="0" borderId="0" xfId="0" applyNumberFormat="1" applyFont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6" fontId="0" fillId="4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1" xfId="0" applyNumberFormat="1" applyFill="1" applyBorder="1" applyAlignment="1" applyProtection="1">
      <alignment horizontal="center" vertical="center"/>
      <protection/>
    </xf>
    <xf numFmtId="166" fontId="0" fillId="4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2" xfId="0" applyNumberFormat="1" applyFill="1" applyBorder="1" applyAlignment="1" applyProtection="1">
      <alignment horizontal="center" vertical="center"/>
      <protection/>
    </xf>
    <xf numFmtId="166" fontId="0" fillId="4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3" xfId="0" applyNumberFormat="1" applyFill="1" applyBorder="1" applyAlignment="1" applyProtection="1">
      <alignment horizontal="center" vertical="center"/>
      <protection/>
    </xf>
    <xf numFmtId="166" fontId="0" fillId="4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164" fontId="0" fillId="0" borderId="0" xfId="0" applyNumberFormat="1" applyProtection="1"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 applyProtection="1">
      <alignment horizontal="left" vertical="center" wrapText="1" indent="1"/>
      <protection/>
    </xf>
    <xf numFmtId="3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 indent="1"/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 applyProtection="1">
      <alignment horizontal="left" vertical="center" wrapText="1" indent="1"/>
      <protection/>
    </xf>
    <xf numFmtId="3" fontId="0" fillId="0" borderId="8" xfId="0" applyNumberFormat="1" applyFill="1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0" fillId="0" borderId="0" xfId="0" applyBorder="1" applyAlignment="1" applyProtection="1">
      <alignment vertical="top" wrapText="1"/>
      <protection/>
    </xf>
    <xf numFmtId="4" fontId="0" fillId="0" borderId="0" xfId="0" applyNumberForma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49" fontId="0" fillId="0" borderId="0" xfId="0" applyNumberFormat="1" applyBorder="1" applyAlignment="1" applyProtection="1">
      <alignment vertical="top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12" fillId="0" borderId="16" xfId="0" applyFont="1" applyBorder="1" applyAlignment="1" applyProtection="1">
      <alignment horizontal="left" vertical="center" wrapText="1"/>
      <protection/>
    </xf>
    <xf numFmtId="0" fontId="0" fillId="0" borderId="5" xfId="0" applyFont="1" applyFill="1" applyBorder="1" applyAlignment="1" applyProtection="1">
      <alignment vertical="center" wrapText="1"/>
      <protection/>
    </xf>
    <xf numFmtId="0" fontId="0" fillId="0" borderId="6" xfId="0" applyFont="1" applyFill="1" applyBorder="1" applyAlignment="1" applyProtection="1">
      <alignment vertical="center" wrapText="1"/>
      <protection/>
    </xf>
    <xf numFmtId="0" fontId="0" fillId="0" borderId="8" xfId="0" applyFont="1" applyFill="1" applyBorder="1" applyAlignment="1" applyProtection="1">
      <alignment vertical="center" wrapText="1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0" fontId="9" fillId="5" borderId="18" xfId="0" applyFont="1" applyFill="1" applyBorder="1" applyAlignment="1" applyProtection="1">
      <alignment horizontal="center" vertical="center" wrapText="1"/>
      <protection/>
    </xf>
    <xf numFmtId="0" fontId="9" fillId="5" borderId="19" xfId="0" applyFont="1" applyFill="1" applyBorder="1" applyAlignment="1" applyProtection="1">
      <alignment horizontal="center" vertical="center" wrapText="1"/>
      <protection/>
    </xf>
    <xf numFmtId="0" fontId="9" fillId="5" borderId="20" xfId="0" applyFont="1" applyFill="1" applyBorder="1" applyAlignment="1" applyProtection="1">
      <alignment horizontal="center" vertical="center" wrapText="1"/>
      <protection/>
    </xf>
    <xf numFmtId="0" fontId="9" fillId="5" borderId="2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0" fillId="4" borderId="23" xfId="0" applyFill="1" applyBorder="1" applyAlignment="1" applyProtection="1">
      <alignment horizontal="center" vertical="center" wrapText="1"/>
      <protection/>
    </xf>
    <xf numFmtId="0" fontId="0" fillId="4" borderId="24" xfId="0" applyFill="1" applyBorder="1" applyAlignment="1" applyProtection="1">
      <alignment horizontal="center" vertical="center" wrapText="1"/>
      <protection/>
    </xf>
    <xf numFmtId="0" fontId="0" fillId="4" borderId="25" xfId="0" applyFill="1" applyBorder="1" applyAlignment="1" applyProtection="1">
      <alignment horizontal="center" vertical="center" wrapText="1"/>
      <protection/>
    </xf>
    <xf numFmtId="0" fontId="0" fillId="4" borderId="26" xfId="0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3" fillId="3" borderId="29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left" vertical="center" wrapText="1"/>
      <protection/>
    </xf>
    <xf numFmtId="0" fontId="12" fillId="0" borderId="28" xfId="0" applyFont="1" applyBorder="1" applyAlignment="1" applyProtection="1">
      <alignment horizontal="left" vertical="center" wrapText="1"/>
      <protection/>
    </xf>
    <xf numFmtId="164" fontId="2" fillId="0" borderId="30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3"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  <dxf>
      <font>
        <sz val="11"/>
        <name val="Calibri"/>
        <family val="2"/>
        <color rgb="FF000000"/>
      </font>
      <alignment horizontal="general" vertical="bottom" textRotation="0" wrapText="1" shrinkToFit="1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B7"/>
      <rgbColor rgb="00C9F1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E9F7"/>
      <rgbColor rgb="0085FFB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695325</xdr:colOff>
      <xdr:row>7</xdr:row>
      <xdr:rowOff>323850</xdr:rowOff>
    </xdr:from>
    <xdr:to>
      <xdr:col>6</xdr:col>
      <xdr:colOff>3019425</xdr:colOff>
      <xdr:row>7</xdr:row>
      <xdr:rowOff>1019175</xdr:rowOff>
    </xdr:to>
    <xdr:pic>
      <xdr:nvPicPr>
        <xdr:cNvPr id="2" name="Obrázek 7"/>
        <xdr:cNvPicPr preferRelativeResize="1">
          <a:picLocks noChangeAspect="1"/>
        </xdr:cNvPicPr>
      </xdr:nvPicPr>
      <xdr:blipFill>
        <a:blip r:embed="rId1"/>
        <a:srcRect t="12411" r="2497" b="23374"/>
        <a:stretch>
          <a:fillRect/>
        </a:stretch>
      </xdr:blipFill>
      <xdr:spPr>
        <a:xfrm>
          <a:off x="12011025" y="4038600"/>
          <a:ext cx="2324100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1181100</xdr:colOff>
      <xdr:row>8</xdr:row>
      <xdr:rowOff>323850</xdr:rowOff>
    </xdr:from>
    <xdr:to>
      <xdr:col>6</xdr:col>
      <xdr:colOff>2428875</xdr:colOff>
      <xdr:row>8</xdr:row>
      <xdr:rowOff>1285875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5457825"/>
          <a:ext cx="1247775" cy="962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1304925</xdr:colOff>
      <xdr:row>9</xdr:row>
      <xdr:rowOff>390525</xdr:rowOff>
    </xdr:from>
    <xdr:to>
      <xdr:col>6</xdr:col>
      <xdr:colOff>2362200</xdr:colOff>
      <xdr:row>9</xdr:row>
      <xdr:rowOff>1333500</xdr:rowOff>
    </xdr:to>
    <xdr:pic>
      <xdr:nvPicPr>
        <xdr:cNvPr id="4" name="Obráze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20625" y="7048500"/>
          <a:ext cx="1057275" cy="942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1266825</xdr:colOff>
      <xdr:row>10</xdr:row>
      <xdr:rowOff>314325</xdr:rowOff>
    </xdr:from>
    <xdr:to>
      <xdr:col>6</xdr:col>
      <xdr:colOff>2466975</xdr:colOff>
      <xdr:row>10</xdr:row>
      <xdr:rowOff>1219200</xdr:rowOff>
    </xdr:to>
    <xdr:pic>
      <xdr:nvPicPr>
        <xdr:cNvPr id="5" name="Obráze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82525" y="8620125"/>
          <a:ext cx="1200150" cy="904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1190625</xdr:colOff>
      <xdr:row>12</xdr:row>
      <xdr:rowOff>123825</xdr:rowOff>
    </xdr:from>
    <xdr:to>
      <xdr:col>6</xdr:col>
      <xdr:colOff>2276475</xdr:colOff>
      <xdr:row>12</xdr:row>
      <xdr:rowOff>1209675</xdr:rowOff>
    </xdr:to>
    <xdr:pic>
      <xdr:nvPicPr>
        <xdr:cNvPr id="6" name="Obrázek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06325" y="10820400"/>
          <a:ext cx="1085850" cy="1085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1304925</xdr:colOff>
      <xdr:row>13</xdr:row>
      <xdr:rowOff>238125</xdr:rowOff>
    </xdr:from>
    <xdr:to>
      <xdr:col>6</xdr:col>
      <xdr:colOff>2314575</xdr:colOff>
      <xdr:row>13</xdr:row>
      <xdr:rowOff>1257300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20625" y="12287250"/>
          <a:ext cx="1009650" cy="1019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742950</xdr:colOff>
      <xdr:row>6</xdr:row>
      <xdr:rowOff>333375</xdr:rowOff>
    </xdr:from>
    <xdr:to>
      <xdr:col>6</xdr:col>
      <xdr:colOff>2933700</xdr:colOff>
      <xdr:row>6</xdr:row>
      <xdr:rowOff>1190625</xdr:rowOff>
    </xdr:to>
    <xdr:pic>
      <xdr:nvPicPr>
        <xdr:cNvPr id="8" name="Obrázek 3"/>
        <xdr:cNvPicPr preferRelativeResize="1">
          <a:picLocks noChangeAspect="1"/>
        </xdr:cNvPicPr>
      </xdr:nvPicPr>
      <xdr:blipFill>
        <a:blip r:embed="rId7"/>
        <a:srcRect l="6266" t="16220" r="5723" b="16018"/>
        <a:stretch>
          <a:fillRect/>
        </a:stretch>
      </xdr:blipFill>
      <xdr:spPr>
        <a:xfrm>
          <a:off x="12058650" y="2667000"/>
          <a:ext cx="2190750" cy="857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6"/>
  <sheetViews>
    <sheetView showGridLines="0" showZeros="0" tabSelected="1" zoomScale="50" zoomScaleNormal="50" workbookViewId="0" topLeftCell="A7">
      <selection activeCell="J14" sqref="J14"/>
    </sheetView>
  </sheetViews>
  <sheetFormatPr defaultColWidth="8.7109375" defaultRowHeight="15"/>
  <cols>
    <col min="1" max="1" width="1.421875" style="4" customWidth="1"/>
    <col min="2" max="2" width="5.7109375" style="4" customWidth="1"/>
    <col min="3" max="3" width="42.28125" style="5" customWidth="1"/>
    <col min="4" max="4" width="9.7109375" style="62" customWidth="1"/>
    <col min="5" max="5" width="9.00390625" style="8" customWidth="1"/>
    <col min="6" max="6" width="101.57421875" style="5" customWidth="1"/>
    <col min="7" max="7" width="49.8515625" style="5" customWidth="1"/>
    <col min="8" max="8" width="25.421875" style="63" hidden="1" customWidth="1"/>
    <col min="9" max="9" width="20.8515625" style="4" customWidth="1"/>
    <col min="10" max="10" width="20.140625" style="4" customWidth="1"/>
    <col min="11" max="11" width="21.00390625" style="4" customWidth="1"/>
    <col min="12" max="12" width="19.421875" style="4" customWidth="1"/>
    <col min="13" max="13" width="13.8515625" style="5" customWidth="1"/>
    <col min="14" max="14" width="26.57421875" style="4" customWidth="1"/>
    <col min="15" max="15" width="45.421875" style="63" customWidth="1"/>
    <col min="16" max="16384" width="8.7109375" style="4" customWidth="1"/>
  </cols>
  <sheetData>
    <row r="1" spans="2:15" ht="24.6" customHeight="1">
      <c r="B1" s="87" t="s">
        <v>0</v>
      </c>
      <c r="C1" s="87"/>
      <c r="D1" s="87"/>
      <c r="E1" s="87"/>
      <c r="H1" s="8"/>
      <c r="I1" s="1"/>
      <c r="J1" s="2"/>
      <c r="K1" s="2"/>
      <c r="L1" s="2"/>
      <c r="M1" s="90" t="s">
        <v>43</v>
      </c>
      <c r="N1" s="90"/>
      <c r="O1" s="90"/>
    </row>
    <row r="2" spans="3:15" ht="18.75" customHeight="1">
      <c r="C2" s="41"/>
      <c r="D2" s="3"/>
      <c r="E2" s="4"/>
      <c r="H2" s="8"/>
      <c r="J2" s="2"/>
      <c r="K2" s="2"/>
      <c r="L2" s="2"/>
      <c r="M2" s="4"/>
      <c r="O2" s="5"/>
    </row>
    <row r="3" spans="2:15" ht="21" customHeight="1">
      <c r="B3" s="74" t="s">
        <v>33</v>
      </c>
      <c r="C3" s="75"/>
      <c r="D3" s="76" t="s">
        <v>1</v>
      </c>
      <c r="E3" s="77"/>
      <c r="F3" s="80" t="s">
        <v>34</v>
      </c>
      <c r="G3" s="28"/>
      <c r="H3" s="28"/>
      <c r="I3" s="42"/>
      <c r="J3" s="42"/>
      <c r="K3" s="42"/>
      <c r="L3" s="42"/>
      <c r="M3" s="43"/>
      <c r="N3" s="43"/>
      <c r="O3" s="5"/>
    </row>
    <row r="4" spans="2:15" ht="21" customHeight="1" thickBot="1">
      <c r="B4" s="74"/>
      <c r="C4" s="75"/>
      <c r="D4" s="78"/>
      <c r="E4" s="79"/>
      <c r="F4" s="80"/>
      <c r="G4" s="28"/>
      <c r="H4" s="28"/>
      <c r="L4" s="2"/>
      <c r="M4" s="4"/>
      <c r="O4" s="5"/>
    </row>
    <row r="5" spans="2:15" ht="34.5" customHeight="1" thickBot="1">
      <c r="B5" s="6"/>
      <c r="C5" s="7"/>
      <c r="D5" s="8"/>
      <c r="E5" s="9"/>
      <c r="H5" s="10"/>
      <c r="J5" s="11" t="s">
        <v>1</v>
      </c>
      <c r="O5" s="5"/>
    </row>
    <row r="6" spans="2:15" ht="64.5" customHeight="1" thickBot="1" thickTop="1">
      <c r="B6" s="1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4" t="s">
        <v>10</v>
      </c>
      <c r="K6" s="15" t="s">
        <v>11</v>
      </c>
      <c r="L6" s="15" t="s">
        <v>12</v>
      </c>
      <c r="M6" s="13" t="s">
        <v>13</v>
      </c>
      <c r="N6" s="15" t="s">
        <v>14</v>
      </c>
      <c r="O6" s="16" t="s">
        <v>15</v>
      </c>
    </row>
    <row r="7" spans="1:15" ht="108.75" customHeight="1" thickBot="1" thickTop="1">
      <c r="A7" s="44"/>
      <c r="B7" s="45">
        <v>1</v>
      </c>
      <c r="C7" s="46" t="s">
        <v>16</v>
      </c>
      <c r="D7" s="47">
        <v>300</v>
      </c>
      <c r="E7" s="48" t="s">
        <v>17</v>
      </c>
      <c r="F7" s="66" t="s">
        <v>35</v>
      </c>
      <c r="G7" s="66"/>
      <c r="H7" s="17">
        <f aca="true" t="shared" si="0" ref="H7:H14">D7*I7</f>
        <v>14700</v>
      </c>
      <c r="I7" s="29">
        <v>49</v>
      </c>
      <c r="J7" s="32">
        <v>39</v>
      </c>
      <c r="K7" s="18">
        <f aca="true" t="shared" si="1" ref="K7:K14">D7*J7</f>
        <v>11700</v>
      </c>
      <c r="L7" s="33" t="str">
        <f aca="true" t="shared" si="2" ref="L7:L14">IF(ISNUMBER(J7),IF(J7&gt;I7,"NEVYHOVUJE","VYHOVUJE")," ")</f>
        <v>VYHOVUJE</v>
      </c>
      <c r="M7" s="88" t="s">
        <v>18</v>
      </c>
      <c r="N7" s="88" t="s">
        <v>19</v>
      </c>
      <c r="O7" s="89" t="s">
        <v>20</v>
      </c>
    </row>
    <row r="8" spans="2:15" ht="111.75" customHeight="1" thickBot="1" thickTop="1">
      <c r="B8" s="49">
        <v>2</v>
      </c>
      <c r="C8" s="50" t="s">
        <v>21</v>
      </c>
      <c r="D8" s="51">
        <v>300</v>
      </c>
      <c r="E8" s="52" t="s">
        <v>17</v>
      </c>
      <c r="F8" s="67" t="s">
        <v>36</v>
      </c>
      <c r="G8" s="67"/>
      <c r="H8" s="19">
        <f t="shared" si="0"/>
        <v>546</v>
      </c>
      <c r="I8" s="30">
        <v>1.82</v>
      </c>
      <c r="J8" s="34">
        <v>1.82</v>
      </c>
      <c r="K8" s="20">
        <f t="shared" si="1"/>
        <v>546</v>
      </c>
      <c r="L8" s="35" t="str">
        <f t="shared" si="2"/>
        <v>VYHOVUJE</v>
      </c>
      <c r="M8" s="88"/>
      <c r="N8" s="88"/>
      <c r="O8" s="89"/>
    </row>
    <row r="9" spans="2:15" ht="120.6" customHeight="1" thickBot="1" thickTop="1">
      <c r="B9" s="49">
        <v>3</v>
      </c>
      <c r="C9" s="50" t="s">
        <v>22</v>
      </c>
      <c r="D9" s="51">
        <v>300</v>
      </c>
      <c r="E9" s="52" t="s">
        <v>17</v>
      </c>
      <c r="F9" s="67" t="s">
        <v>37</v>
      </c>
      <c r="G9" s="67"/>
      <c r="H9" s="19">
        <f t="shared" si="0"/>
        <v>5250</v>
      </c>
      <c r="I9" s="30">
        <v>17.5</v>
      </c>
      <c r="J9" s="36">
        <v>17.27</v>
      </c>
      <c r="K9" s="21">
        <f t="shared" si="1"/>
        <v>5181</v>
      </c>
      <c r="L9" s="37" t="str">
        <f t="shared" si="2"/>
        <v>VYHOVUJE</v>
      </c>
      <c r="M9" s="88"/>
      <c r="N9" s="88"/>
      <c r="O9" s="89"/>
    </row>
    <row r="10" spans="2:15" ht="129.95" customHeight="1" thickBot="1" thickTop="1">
      <c r="B10" s="49">
        <v>4</v>
      </c>
      <c r="C10" s="50" t="s">
        <v>23</v>
      </c>
      <c r="D10" s="51">
        <v>1000</v>
      </c>
      <c r="E10" s="52" t="s">
        <v>17</v>
      </c>
      <c r="F10" s="67" t="s">
        <v>38</v>
      </c>
      <c r="G10" s="67"/>
      <c r="H10" s="19">
        <f t="shared" si="0"/>
        <v>5570</v>
      </c>
      <c r="I10" s="30">
        <v>5.57</v>
      </c>
      <c r="J10" s="34">
        <v>3.9</v>
      </c>
      <c r="K10" s="20">
        <f t="shared" si="1"/>
        <v>3900</v>
      </c>
      <c r="L10" s="35" t="str">
        <f t="shared" si="2"/>
        <v>VYHOVUJE</v>
      </c>
      <c r="M10" s="88"/>
      <c r="N10" s="88"/>
      <c r="O10" s="89"/>
    </row>
    <row r="11" spans="2:15" ht="105" customHeight="1" thickBot="1" thickTop="1">
      <c r="B11" s="49">
        <v>5</v>
      </c>
      <c r="C11" s="50" t="s">
        <v>24</v>
      </c>
      <c r="D11" s="51">
        <v>300</v>
      </c>
      <c r="E11" s="52" t="s">
        <v>17</v>
      </c>
      <c r="F11" s="67" t="s">
        <v>39</v>
      </c>
      <c r="G11" s="67"/>
      <c r="H11" s="19">
        <f t="shared" si="0"/>
        <v>5400</v>
      </c>
      <c r="I11" s="30">
        <v>18</v>
      </c>
      <c r="J11" s="36">
        <v>17</v>
      </c>
      <c r="K11" s="21">
        <f t="shared" si="1"/>
        <v>5100</v>
      </c>
      <c r="L11" s="37" t="str">
        <f t="shared" si="2"/>
        <v>VYHOVUJE</v>
      </c>
      <c r="M11" s="88"/>
      <c r="N11" s="88"/>
      <c r="O11" s="89"/>
    </row>
    <row r="12" spans="2:15" ht="83.25" customHeight="1" thickBot="1" thickTop="1">
      <c r="B12" s="49">
        <v>6</v>
      </c>
      <c r="C12" s="50" t="s">
        <v>25</v>
      </c>
      <c r="D12" s="51">
        <v>100</v>
      </c>
      <c r="E12" s="52" t="s">
        <v>17</v>
      </c>
      <c r="F12" s="67" t="s">
        <v>40</v>
      </c>
      <c r="G12" s="67"/>
      <c r="H12" s="19">
        <f t="shared" si="0"/>
        <v>13000</v>
      </c>
      <c r="I12" s="30">
        <v>130</v>
      </c>
      <c r="J12" s="34">
        <v>79.2</v>
      </c>
      <c r="K12" s="20">
        <f t="shared" si="1"/>
        <v>7920</v>
      </c>
      <c r="L12" s="35" t="str">
        <f t="shared" si="2"/>
        <v>VYHOVUJE</v>
      </c>
      <c r="M12" s="88"/>
      <c r="N12" s="88"/>
      <c r="O12" s="89"/>
    </row>
    <row r="13" spans="2:15" ht="106.5" customHeight="1" thickBot="1" thickTop="1">
      <c r="B13" s="49">
        <v>7</v>
      </c>
      <c r="C13" s="50" t="s">
        <v>26</v>
      </c>
      <c r="D13" s="51">
        <v>300</v>
      </c>
      <c r="E13" s="52" t="s">
        <v>17</v>
      </c>
      <c r="F13" s="67" t="s">
        <v>41</v>
      </c>
      <c r="G13" s="67"/>
      <c r="H13" s="19">
        <f t="shared" si="0"/>
        <v>12000</v>
      </c>
      <c r="I13" s="30">
        <v>40</v>
      </c>
      <c r="J13" s="36">
        <v>30.95</v>
      </c>
      <c r="K13" s="21">
        <f t="shared" si="1"/>
        <v>9285</v>
      </c>
      <c r="L13" s="37" t="str">
        <f t="shared" si="2"/>
        <v>VYHOVUJE</v>
      </c>
      <c r="M13" s="88"/>
      <c r="N13" s="88"/>
      <c r="O13" s="89"/>
    </row>
    <row r="14" spans="2:15" ht="109.5" customHeight="1" thickBot="1" thickTop="1">
      <c r="B14" s="69">
        <v>8</v>
      </c>
      <c r="C14" s="53" t="s">
        <v>27</v>
      </c>
      <c r="D14" s="54">
        <v>300</v>
      </c>
      <c r="E14" s="55" t="s">
        <v>17</v>
      </c>
      <c r="F14" s="68" t="s">
        <v>42</v>
      </c>
      <c r="G14" s="68"/>
      <c r="H14" s="22">
        <f t="shared" si="0"/>
        <v>5250</v>
      </c>
      <c r="I14" s="31">
        <v>17.5</v>
      </c>
      <c r="J14" s="38">
        <v>17.5</v>
      </c>
      <c r="K14" s="39">
        <f t="shared" si="1"/>
        <v>5250</v>
      </c>
      <c r="L14" s="40" t="str">
        <f t="shared" si="2"/>
        <v>VYHOVUJE</v>
      </c>
      <c r="M14" s="88"/>
      <c r="N14" s="88"/>
      <c r="O14" s="89"/>
    </row>
    <row r="15" spans="1:15" ht="13.5" customHeight="1" thickBot="1" thickTop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2:15" ht="66" customHeight="1" thickBot="1" thickTop="1">
      <c r="B16" s="81" t="s">
        <v>28</v>
      </c>
      <c r="C16" s="81"/>
      <c r="D16" s="81"/>
      <c r="E16" s="81"/>
      <c r="F16" s="82"/>
      <c r="G16" s="64"/>
      <c r="H16" s="23"/>
      <c r="I16" s="24" t="s">
        <v>29</v>
      </c>
      <c r="J16" s="83" t="s">
        <v>30</v>
      </c>
      <c r="K16" s="83"/>
      <c r="L16" s="83"/>
      <c r="M16" s="25"/>
      <c r="N16" s="70" t="s">
        <v>31</v>
      </c>
      <c r="O16" s="71"/>
    </row>
    <row r="17" spans="2:15" ht="33" customHeight="1" thickBot="1" thickTop="1">
      <c r="B17" s="84" t="s">
        <v>32</v>
      </c>
      <c r="C17" s="84"/>
      <c r="D17" s="84"/>
      <c r="E17" s="84"/>
      <c r="F17" s="85"/>
      <c r="G17" s="65"/>
      <c r="H17" s="26"/>
      <c r="I17" s="27">
        <f>SUM(H7:H14)</f>
        <v>61716</v>
      </c>
      <c r="J17" s="86">
        <f>SUM(K7:K14)</f>
        <v>48882</v>
      </c>
      <c r="K17" s="86"/>
      <c r="L17" s="86"/>
      <c r="M17" s="56"/>
      <c r="N17" s="72"/>
      <c r="O17" s="73"/>
    </row>
    <row r="18" spans="2:15" ht="14.25" customHeight="1" thickTop="1">
      <c r="B18" s="57"/>
      <c r="C18" s="58"/>
      <c r="D18" s="59"/>
      <c r="E18" s="60"/>
      <c r="F18" s="58"/>
      <c r="G18" s="58"/>
      <c r="H18" s="61"/>
      <c r="I18" s="61"/>
      <c r="J18" s="61"/>
      <c r="K18" s="61"/>
      <c r="L18" s="57"/>
      <c r="M18" s="58"/>
      <c r="N18" s="57"/>
      <c r="O18" s="57"/>
    </row>
    <row r="19" spans="2:15" ht="14.25" customHeight="1">
      <c r="B19" s="57"/>
      <c r="C19" s="58"/>
      <c r="D19" s="59"/>
      <c r="E19" s="60"/>
      <c r="F19" s="58"/>
      <c r="G19" s="58"/>
      <c r="H19" s="61"/>
      <c r="I19" s="61"/>
      <c r="J19" s="61"/>
      <c r="K19" s="61"/>
      <c r="L19" s="57"/>
      <c r="M19" s="58"/>
      <c r="N19" s="57"/>
      <c r="O19" s="57"/>
    </row>
    <row r="20" spans="3:13" ht="15">
      <c r="C20" s="4"/>
      <c r="E20" s="4"/>
      <c r="F20" s="4"/>
      <c r="G20" s="4"/>
      <c r="M20" s="4"/>
    </row>
    <row r="21" spans="3:13" ht="15">
      <c r="C21" s="4"/>
      <c r="E21" s="4"/>
      <c r="F21" s="4"/>
      <c r="G21" s="4"/>
      <c r="M21" s="4"/>
    </row>
    <row r="22" spans="3:13" ht="15">
      <c r="C22" s="4"/>
      <c r="E22" s="4"/>
      <c r="F22" s="4"/>
      <c r="G22" s="4"/>
      <c r="M22" s="4"/>
    </row>
    <row r="23" spans="3:13" ht="15">
      <c r="C23" s="4"/>
      <c r="E23" s="4"/>
      <c r="F23" s="4"/>
      <c r="G23" s="4"/>
      <c r="M23" s="4"/>
    </row>
    <row r="24" spans="3:13" ht="15">
      <c r="C24" s="4"/>
      <c r="E24" s="4"/>
      <c r="F24" s="4"/>
      <c r="G24" s="4"/>
      <c r="M24" s="4"/>
    </row>
    <row r="25" spans="3:13" ht="15">
      <c r="C25" s="4"/>
      <c r="E25" s="4"/>
      <c r="F25" s="4"/>
      <c r="G25" s="4"/>
      <c r="M25" s="4"/>
    </row>
    <row r="26" spans="3:13" ht="15">
      <c r="C26" s="4"/>
      <c r="E26" s="4"/>
      <c r="F26" s="4"/>
      <c r="G26" s="4"/>
      <c r="M26" s="4"/>
    </row>
    <row r="27" spans="3:13" ht="15">
      <c r="C27" s="4"/>
      <c r="E27" s="4"/>
      <c r="F27" s="4"/>
      <c r="G27" s="4"/>
      <c r="M27" s="4"/>
    </row>
    <row r="28" spans="3:13" ht="15">
      <c r="C28" s="4"/>
      <c r="E28" s="4"/>
      <c r="F28" s="4"/>
      <c r="G28" s="4"/>
      <c r="M28" s="4"/>
    </row>
    <row r="29" spans="3:13" ht="15">
      <c r="C29" s="4"/>
      <c r="E29" s="4"/>
      <c r="F29" s="4"/>
      <c r="G29" s="4"/>
      <c r="M29" s="4"/>
    </row>
    <row r="30" spans="3:13" ht="15">
      <c r="C30" s="4"/>
      <c r="E30" s="4"/>
      <c r="F30" s="4"/>
      <c r="G30" s="4"/>
      <c r="M30" s="4"/>
    </row>
    <row r="31" spans="3:13" ht="15">
      <c r="C31" s="4"/>
      <c r="E31" s="4"/>
      <c r="F31" s="4"/>
      <c r="G31" s="4"/>
      <c r="M31" s="4"/>
    </row>
    <row r="32" spans="3:13" ht="15">
      <c r="C32" s="4"/>
      <c r="E32" s="4"/>
      <c r="F32" s="4"/>
      <c r="G32" s="4"/>
      <c r="M32" s="4"/>
    </row>
    <row r="33" spans="3:13" ht="15">
      <c r="C33" s="4"/>
      <c r="E33" s="4"/>
      <c r="F33" s="4"/>
      <c r="G33" s="4"/>
      <c r="M33" s="4"/>
    </row>
    <row r="34" spans="3:13" ht="15">
      <c r="C34" s="4"/>
      <c r="E34" s="4"/>
      <c r="F34" s="4"/>
      <c r="G34" s="4"/>
      <c r="M34" s="4"/>
    </row>
    <row r="35" spans="3:13" ht="15">
      <c r="C35" s="4"/>
      <c r="E35" s="4"/>
      <c r="F35" s="4"/>
      <c r="G35" s="4"/>
      <c r="M35" s="4"/>
    </row>
    <row r="36" spans="3:13" ht="15">
      <c r="C36" s="4"/>
      <c r="E36" s="4"/>
      <c r="F36" s="4"/>
      <c r="G36" s="4"/>
      <c r="M36" s="4"/>
    </row>
    <row r="37" spans="3:13" ht="15">
      <c r="C37" s="4"/>
      <c r="E37" s="4"/>
      <c r="F37" s="4"/>
      <c r="G37" s="4"/>
      <c r="M37" s="4"/>
    </row>
    <row r="38" spans="3:13" ht="15">
      <c r="C38" s="4"/>
      <c r="E38" s="4"/>
      <c r="F38" s="4"/>
      <c r="G38" s="4"/>
      <c r="M38" s="4"/>
    </row>
    <row r="39" spans="3:13" ht="15">
      <c r="C39" s="4"/>
      <c r="E39" s="4"/>
      <c r="F39" s="4"/>
      <c r="G39" s="4"/>
      <c r="M39" s="4"/>
    </row>
    <row r="40" spans="3:13" ht="15">
      <c r="C40" s="4"/>
      <c r="E40" s="4"/>
      <c r="F40" s="4"/>
      <c r="G40" s="4"/>
      <c r="M40" s="4"/>
    </row>
    <row r="41" spans="3:13" ht="15">
      <c r="C41" s="4"/>
      <c r="E41" s="4"/>
      <c r="F41" s="4"/>
      <c r="G41" s="4"/>
      <c r="M41" s="4"/>
    </row>
    <row r="42" spans="3:13" ht="15">
      <c r="C42" s="4"/>
      <c r="E42" s="4"/>
      <c r="F42" s="4"/>
      <c r="G42" s="4"/>
      <c r="M42" s="4"/>
    </row>
    <row r="43" spans="3:13" ht="15">
      <c r="C43" s="4"/>
      <c r="E43" s="4"/>
      <c r="F43" s="4"/>
      <c r="G43" s="4"/>
      <c r="M43" s="4"/>
    </row>
    <row r="44" spans="3:13" ht="15">
      <c r="C44" s="4"/>
      <c r="E44" s="4"/>
      <c r="F44" s="4"/>
      <c r="G44" s="4"/>
      <c r="M44" s="4"/>
    </row>
    <row r="45" spans="3:13" ht="15">
      <c r="C45" s="4"/>
      <c r="E45" s="4"/>
      <c r="F45" s="4"/>
      <c r="G45" s="4"/>
      <c r="M45" s="4"/>
    </row>
    <row r="46" spans="3:13" ht="15">
      <c r="C46" s="4"/>
      <c r="E46" s="4"/>
      <c r="F46" s="4"/>
      <c r="G46" s="4"/>
      <c r="M46" s="4"/>
    </row>
    <row r="47" spans="3:13" ht="15">
      <c r="C47" s="4"/>
      <c r="E47" s="4"/>
      <c r="F47" s="4"/>
      <c r="G47" s="4"/>
      <c r="M47" s="4"/>
    </row>
    <row r="48" spans="3:13" ht="15">
      <c r="C48" s="4"/>
      <c r="E48" s="4"/>
      <c r="F48" s="4"/>
      <c r="G48" s="4"/>
      <c r="M48" s="4"/>
    </row>
    <row r="49" spans="3:13" ht="15">
      <c r="C49" s="4"/>
      <c r="E49" s="4"/>
      <c r="F49" s="4"/>
      <c r="G49" s="4"/>
      <c r="M49" s="4"/>
    </row>
    <row r="50" spans="3:13" ht="15">
      <c r="C50" s="4"/>
      <c r="E50" s="4"/>
      <c r="F50" s="4"/>
      <c r="G50" s="4"/>
      <c r="M50" s="4"/>
    </row>
    <row r="51" spans="3:13" ht="15">
      <c r="C51" s="4"/>
      <c r="E51" s="4"/>
      <c r="F51" s="4"/>
      <c r="G51" s="4"/>
      <c r="M51" s="4"/>
    </row>
    <row r="52" spans="3:13" ht="15">
      <c r="C52" s="4"/>
      <c r="E52" s="4"/>
      <c r="F52" s="4"/>
      <c r="G52" s="4"/>
      <c r="M52" s="4"/>
    </row>
    <row r="53" spans="3:13" ht="15">
      <c r="C53" s="4"/>
      <c r="E53" s="4"/>
      <c r="F53" s="4"/>
      <c r="G53" s="4"/>
      <c r="M53" s="4"/>
    </row>
    <row r="54" spans="3:13" ht="15">
      <c r="C54" s="4"/>
      <c r="E54" s="4"/>
      <c r="F54" s="4"/>
      <c r="G54" s="4"/>
      <c r="M54" s="4"/>
    </row>
    <row r="55" spans="3:13" ht="15">
      <c r="C55" s="4"/>
      <c r="E55" s="4"/>
      <c r="F55" s="4"/>
      <c r="G55" s="4"/>
      <c r="M55" s="4"/>
    </row>
    <row r="56" spans="3:13" ht="15">
      <c r="C56" s="4"/>
      <c r="E56" s="4"/>
      <c r="F56" s="4"/>
      <c r="G56" s="4"/>
      <c r="M56" s="4"/>
    </row>
    <row r="57" spans="3:13" ht="15">
      <c r="C57" s="4"/>
      <c r="E57" s="4"/>
      <c r="F57" s="4"/>
      <c r="G57" s="4"/>
      <c r="M57" s="4"/>
    </row>
    <row r="58" spans="3:13" ht="15">
      <c r="C58" s="4"/>
      <c r="E58" s="4"/>
      <c r="F58" s="4"/>
      <c r="G58" s="4"/>
      <c r="M58" s="4"/>
    </row>
    <row r="59" spans="3:13" ht="15">
      <c r="C59" s="4"/>
      <c r="E59" s="4"/>
      <c r="F59" s="4"/>
      <c r="G59" s="4"/>
      <c r="M59" s="4"/>
    </row>
    <row r="60" spans="3:13" ht="15">
      <c r="C60" s="4"/>
      <c r="E60" s="4"/>
      <c r="F60" s="4"/>
      <c r="G60" s="4"/>
      <c r="M60" s="4"/>
    </row>
    <row r="61" spans="3:13" ht="15">
      <c r="C61" s="4"/>
      <c r="E61" s="4"/>
      <c r="F61" s="4"/>
      <c r="G61" s="4"/>
      <c r="M61" s="4"/>
    </row>
    <row r="62" spans="3:13" ht="15">
      <c r="C62" s="4"/>
      <c r="E62" s="4"/>
      <c r="F62" s="4"/>
      <c r="G62" s="4"/>
      <c r="M62" s="4"/>
    </row>
    <row r="63" spans="3:13" ht="15">
      <c r="C63" s="4"/>
      <c r="E63" s="4"/>
      <c r="F63" s="4"/>
      <c r="G63" s="4"/>
      <c r="M63" s="4"/>
    </row>
    <row r="64" spans="3:13" ht="15">
      <c r="C64" s="4"/>
      <c r="E64" s="4"/>
      <c r="F64" s="4"/>
      <c r="G64" s="4"/>
      <c r="M64" s="4"/>
    </row>
    <row r="65" spans="3:13" ht="15">
      <c r="C65" s="4"/>
      <c r="E65" s="4"/>
      <c r="F65" s="4"/>
      <c r="G65" s="4"/>
      <c r="M65" s="4"/>
    </row>
    <row r="66" spans="3:13" ht="15">
      <c r="C66" s="4"/>
      <c r="E66" s="4"/>
      <c r="F66" s="4"/>
      <c r="G66" s="4"/>
      <c r="M66" s="4"/>
    </row>
    <row r="67" spans="3:13" ht="15">
      <c r="C67" s="4"/>
      <c r="E67" s="4"/>
      <c r="F67" s="4"/>
      <c r="G67" s="4"/>
      <c r="M67" s="4"/>
    </row>
    <row r="68" spans="3:13" ht="15">
      <c r="C68" s="4"/>
      <c r="E68" s="4"/>
      <c r="F68" s="4"/>
      <c r="G68" s="4"/>
      <c r="M68" s="4"/>
    </row>
    <row r="69" spans="3:13" ht="15">
      <c r="C69" s="4"/>
      <c r="E69" s="4"/>
      <c r="F69" s="4"/>
      <c r="G69" s="4"/>
      <c r="M69" s="4"/>
    </row>
    <row r="70" spans="3:13" ht="15">
      <c r="C70" s="4"/>
      <c r="E70" s="4"/>
      <c r="F70" s="4"/>
      <c r="G70" s="4"/>
      <c r="M70" s="4"/>
    </row>
    <row r="71" spans="3:13" ht="15">
      <c r="C71" s="4"/>
      <c r="E71" s="4"/>
      <c r="F71" s="4"/>
      <c r="G71" s="4"/>
      <c r="M71" s="4"/>
    </row>
    <row r="72" spans="3:13" ht="15">
      <c r="C72" s="4"/>
      <c r="E72" s="4"/>
      <c r="F72" s="4"/>
      <c r="G72" s="4"/>
      <c r="M72" s="4"/>
    </row>
    <row r="73" spans="3:13" ht="15">
      <c r="C73" s="4"/>
      <c r="E73" s="4"/>
      <c r="F73" s="4"/>
      <c r="G73" s="4"/>
      <c r="M73" s="4"/>
    </row>
    <row r="74" spans="3:13" ht="15">
      <c r="C74" s="4"/>
      <c r="E74" s="4"/>
      <c r="F74" s="4"/>
      <c r="G74" s="4"/>
      <c r="M74" s="4"/>
    </row>
    <row r="75" spans="3:13" ht="15">
      <c r="C75" s="4"/>
      <c r="E75" s="4"/>
      <c r="F75" s="4"/>
      <c r="G75" s="4"/>
      <c r="M75" s="4"/>
    </row>
    <row r="76" spans="3:13" ht="15">
      <c r="C76" s="4"/>
      <c r="E76" s="4"/>
      <c r="F76" s="4"/>
      <c r="G76" s="4"/>
      <c r="M76" s="4"/>
    </row>
    <row r="77" spans="3:13" ht="15">
      <c r="C77" s="4"/>
      <c r="E77" s="4"/>
      <c r="F77" s="4"/>
      <c r="G77" s="4"/>
      <c r="M77" s="4"/>
    </row>
    <row r="78" spans="3:13" ht="15">
      <c r="C78" s="4"/>
      <c r="E78" s="4"/>
      <c r="F78" s="4"/>
      <c r="G78" s="4"/>
      <c r="M78" s="4"/>
    </row>
    <row r="79" spans="3:13" ht="15">
      <c r="C79" s="4"/>
      <c r="E79" s="4"/>
      <c r="F79" s="4"/>
      <c r="G79" s="4"/>
      <c r="M79" s="4"/>
    </row>
    <row r="80" spans="3:13" ht="15">
      <c r="C80" s="4"/>
      <c r="E80" s="4"/>
      <c r="F80" s="4"/>
      <c r="G80" s="4"/>
      <c r="M80" s="4"/>
    </row>
    <row r="81" spans="3:13" ht="15">
      <c r="C81" s="4"/>
      <c r="E81" s="4"/>
      <c r="F81" s="4"/>
      <c r="G81" s="4"/>
      <c r="M81" s="4"/>
    </row>
    <row r="82" spans="3:13" ht="15">
      <c r="C82" s="4"/>
      <c r="E82" s="4"/>
      <c r="F82" s="4"/>
      <c r="G82" s="4"/>
      <c r="M82" s="4"/>
    </row>
    <row r="83" spans="3:13" ht="15">
      <c r="C83" s="4"/>
      <c r="E83" s="4"/>
      <c r="F83" s="4"/>
      <c r="G83" s="4"/>
      <c r="M83" s="4"/>
    </row>
    <row r="84" spans="3:13" ht="15">
      <c r="C84" s="4"/>
      <c r="E84" s="4"/>
      <c r="F84" s="4"/>
      <c r="G84" s="4"/>
      <c r="M84" s="4"/>
    </row>
    <row r="85" spans="3:13" ht="15">
      <c r="C85" s="4"/>
      <c r="E85" s="4"/>
      <c r="F85" s="4"/>
      <c r="G85" s="4"/>
      <c r="M85" s="4"/>
    </row>
    <row r="86" spans="3:13" ht="15">
      <c r="C86" s="4"/>
      <c r="E86" s="4"/>
      <c r="F86" s="4"/>
      <c r="G86" s="4"/>
      <c r="M86" s="4"/>
    </row>
    <row r="87" spans="3:13" ht="15">
      <c r="C87" s="4"/>
      <c r="E87" s="4"/>
      <c r="F87" s="4"/>
      <c r="G87" s="4"/>
      <c r="M87" s="4"/>
    </row>
    <row r="88" spans="3:13" ht="15">
      <c r="C88" s="4"/>
      <c r="E88" s="4"/>
      <c r="F88" s="4"/>
      <c r="G88" s="4"/>
      <c r="M88" s="4"/>
    </row>
    <row r="89" spans="3:13" ht="15">
      <c r="C89" s="4"/>
      <c r="E89" s="4"/>
      <c r="F89" s="4"/>
      <c r="G89" s="4"/>
      <c r="M89" s="4"/>
    </row>
    <row r="90" spans="3:13" ht="15">
      <c r="C90" s="4"/>
      <c r="E90" s="4"/>
      <c r="F90" s="4"/>
      <c r="G90" s="4"/>
      <c r="M90" s="4"/>
    </row>
    <row r="91" spans="3:13" ht="15">
      <c r="C91" s="4"/>
      <c r="E91" s="4"/>
      <c r="F91" s="4"/>
      <c r="G91" s="4"/>
      <c r="M91" s="4"/>
    </row>
    <row r="92" spans="3:13" ht="15">
      <c r="C92" s="4"/>
      <c r="E92" s="4"/>
      <c r="F92" s="4"/>
      <c r="G92" s="4"/>
      <c r="M92" s="4"/>
    </row>
    <row r="93" spans="3:13" ht="15">
      <c r="C93" s="4"/>
      <c r="E93" s="4"/>
      <c r="F93" s="4"/>
      <c r="G93" s="4"/>
      <c r="M93" s="4"/>
    </row>
    <row r="94" spans="3:13" ht="15">
      <c r="C94" s="4"/>
      <c r="E94" s="4"/>
      <c r="F94" s="4"/>
      <c r="G94" s="4"/>
      <c r="M94" s="4"/>
    </row>
    <row r="95" spans="3:13" ht="15">
      <c r="C95" s="4"/>
      <c r="E95" s="4"/>
      <c r="F95" s="4"/>
      <c r="G95" s="4"/>
      <c r="M95" s="4"/>
    </row>
    <row r="96" spans="3:13" ht="15">
      <c r="C96" s="4"/>
      <c r="E96" s="4"/>
      <c r="F96" s="4"/>
      <c r="G96" s="4"/>
      <c r="M96" s="4"/>
    </row>
    <row r="97" spans="3:13" ht="15">
      <c r="C97" s="4"/>
      <c r="E97" s="4"/>
      <c r="F97" s="4"/>
      <c r="G97" s="4"/>
      <c r="M97" s="4"/>
    </row>
    <row r="98" spans="3:13" ht="15">
      <c r="C98" s="4"/>
      <c r="E98" s="4"/>
      <c r="F98" s="4"/>
      <c r="G98" s="4"/>
      <c r="M98" s="4"/>
    </row>
    <row r="99" spans="3:13" ht="15">
      <c r="C99" s="4"/>
      <c r="E99" s="4"/>
      <c r="F99" s="4"/>
      <c r="G99" s="4"/>
      <c r="M99" s="4"/>
    </row>
    <row r="100" spans="3:13" ht="15">
      <c r="C100" s="4"/>
      <c r="E100" s="4"/>
      <c r="F100" s="4"/>
      <c r="G100" s="4"/>
      <c r="M100" s="4"/>
    </row>
    <row r="101" spans="3:13" ht="15">
      <c r="C101" s="4"/>
      <c r="E101" s="4"/>
      <c r="F101" s="4"/>
      <c r="G101" s="4"/>
      <c r="M101" s="4"/>
    </row>
    <row r="102" spans="3:13" ht="15">
      <c r="C102" s="4"/>
      <c r="E102" s="4"/>
      <c r="F102" s="4"/>
      <c r="G102" s="4"/>
      <c r="M102" s="4"/>
    </row>
    <row r="103" spans="3:13" ht="15">
      <c r="C103" s="4"/>
      <c r="E103" s="4"/>
      <c r="F103" s="4"/>
      <c r="G103" s="4"/>
      <c r="M103" s="4"/>
    </row>
    <row r="104" spans="3:13" ht="15">
      <c r="C104" s="4"/>
      <c r="E104" s="4"/>
      <c r="F104" s="4"/>
      <c r="G104" s="4"/>
      <c r="M104" s="4"/>
    </row>
    <row r="105" spans="3:13" ht="15">
      <c r="C105" s="4"/>
      <c r="E105" s="4"/>
      <c r="F105" s="4"/>
      <c r="G105" s="4"/>
      <c r="M105" s="4"/>
    </row>
    <row r="106" spans="3:13" ht="15">
      <c r="C106" s="4"/>
      <c r="E106" s="4"/>
      <c r="F106" s="4"/>
      <c r="G106" s="4"/>
      <c r="M106" s="4"/>
    </row>
    <row r="107" spans="3:13" ht="15">
      <c r="C107" s="4"/>
      <c r="E107" s="4"/>
      <c r="F107" s="4"/>
      <c r="G107" s="4"/>
      <c r="M107" s="4"/>
    </row>
    <row r="108" spans="3:13" ht="15">
      <c r="C108" s="4"/>
      <c r="E108" s="4"/>
      <c r="F108" s="4"/>
      <c r="G108" s="4"/>
      <c r="M108" s="4"/>
    </row>
    <row r="109" spans="3:13" ht="15">
      <c r="C109" s="4"/>
      <c r="E109" s="4"/>
      <c r="F109" s="4"/>
      <c r="G109" s="4"/>
      <c r="M109" s="4"/>
    </row>
    <row r="110" spans="3:13" ht="15">
      <c r="C110" s="4"/>
      <c r="E110" s="4"/>
      <c r="F110" s="4"/>
      <c r="G110" s="4"/>
      <c r="M110" s="4"/>
    </row>
    <row r="111" spans="3:13" ht="15">
      <c r="C111" s="4"/>
      <c r="E111" s="4"/>
      <c r="F111" s="4"/>
      <c r="G111" s="4"/>
      <c r="M111" s="4"/>
    </row>
    <row r="112" spans="3:13" ht="15">
      <c r="C112" s="4"/>
      <c r="E112" s="4"/>
      <c r="F112" s="4"/>
      <c r="G112" s="4"/>
      <c r="M112" s="4"/>
    </row>
    <row r="113" spans="3:13" ht="15">
      <c r="C113" s="4"/>
      <c r="E113" s="4"/>
      <c r="F113" s="4"/>
      <c r="G113" s="4"/>
      <c r="M113" s="4"/>
    </row>
    <row r="114" spans="3:13" ht="15">
      <c r="C114" s="4"/>
      <c r="E114" s="4"/>
      <c r="F114" s="4"/>
      <c r="G114" s="4"/>
      <c r="M114" s="4"/>
    </row>
    <row r="115" spans="3:13" ht="15">
      <c r="C115" s="4"/>
      <c r="E115" s="4"/>
      <c r="F115" s="4"/>
      <c r="G115" s="4"/>
      <c r="M115" s="4"/>
    </row>
    <row r="116" spans="3:13" ht="15">
      <c r="C116" s="4"/>
      <c r="E116" s="4"/>
      <c r="F116" s="4"/>
      <c r="G116" s="4"/>
      <c r="M116" s="4"/>
    </row>
    <row r="117" spans="3:13" ht="15">
      <c r="C117" s="4"/>
      <c r="E117" s="4"/>
      <c r="F117" s="4"/>
      <c r="G117" s="4"/>
      <c r="M117" s="4"/>
    </row>
    <row r="118" spans="3:13" ht="15">
      <c r="C118" s="4"/>
      <c r="E118" s="4"/>
      <c r="F118" s="4"/>
      <c r="G118" s="4"/>
      <c r="M118" s="4"/>
    </row>
    <row r="119" spans="3:13" ht="15">
      <c r="C119" s="4"/>
      <c r="E119" s="4"/>
      <c r="F119" s="4"/>
      <c r="G119" s="4"/>
      <c r="M119" s="4"/>
    </row>
    <row r="120" spans="3:13" ht="15">
      <c r="C120" s="4"/>
      <c r="E120" s="4"/>
      <c r="F120" s="4"/>
      <c r="G120" s="4"/>
      <c r="M120" s="4"/>
    </row>
    <row r="121" spans="3:13" ht="15">
      <c r="C121" s="4"/>
      <c r="E121" s="4"/>
      <c r="F121" s="4"/>
      <c r="G121" s="4"/>
      <c r="M121" s="4"/>
    </row>
    <row r="122" spans="3:13" ht="15">
      <c r="C122" s="4"/>
      <c r="E122" s="4"/>
      <c r="F122" s="4"/>
      <c r="G122" s="4"/>
      <c r="M122" s="4"/>
    </row>
    <row r="123" spans="3:13" ht="15">
      <c r="C123" s="4"/>
      <c r="E123" s="4"/>
      <c r="F123" s="4"/>
      <c r="G123" s="4"/>
      <c r="M123" s="4"/>
    </row>
    <row r="124" spans="3:13" ht="15">
      <c r="C124" s="4"/>
      <c r="E124" s="4"/>
      <c r="F124" s="4"/>
      <c r="G124" s="4"/>
      <c r="M124" s="4"/>
    </row>
    <row r="125" spans="3:13" ht="15">
      <c r="C125" s="4"/>
      <c r="E125" s="4"/>
      <c r="F125" s="4"/>
      <c r="G125" s="4"/>
      <c r="M125" s="4"/>
    </row>
    <row r="126" spans="3:13" ht="15">
      <c r="C126" s="4"/>
      <c r="E126" s="4"/>
      <c r="F126" s="4"/>
      <c r="G126" s="4"/>
      <c r="M126" s="4"/>
    </row>
    <row r="127" spans="3:13" ht="15">
      <c r="C127" s="4"/>
      <c r="E127" s="4"/>
      <c r="F127" s="4"/>
      <c r="G127" s="4"/>
      <c r="M127" s="4"/>
    </row>
    <row r="128" spans="3:13" ht="15">
      <c r="C128" s="4"/>
      <c r="E128" s="4"/>
      <c r="F128" s="4"/>
      <c r="G128" s="4"/>
      <c r="M128" s="4"/>
    </row>
    <row r="129" spans="3:13" ht="15">
      <c r="C129" s="4"/>
      <c r="E129" s="4"/>
      <c r="F129" s="4"/>
      <c r="G129" s="4"/>
      <c r="M129" s="4"/>
    </row>
    <row r="130" spans="3:13" ht="15">
      <c r="C130" s="4"/>
      <c r="E130" s="4"/>
      <c r="F130" s="4"/>
      <c r="G130" s="4"/>
      <c r="M130" s="4"/>
    </row>
    <row r="131" spans="3:13" ht="15">
      <c r="C131" s="4"/>
      <c r="E131" s="4"/>
      <c r="F131" s="4"/>
      <c r="G131" s="4"/>
      <c r="M131" s="4"/>
    </row>
    <row r="132" spans="3:13" ht="15">
      <c r="C132" s="4"/>
      <c r="E132" s="4"/>
      <c r="F132" s="4"/>
      <c r="G132" s="4"/>
      <c r="M132" s="4"/>
    </row>
    <row r="133" spans="3:13" ht="15">
      <c r="C133" s="4"/>
      <c r="E133" s="4"/>
      <c r="F133" s="4"/>
      <c r="G133" s="4"/>
      <c r="M133" s="4"/>
    </row>
    <row r="134" spans="3:13" ht="15">
      <c r="C134" s="4"/>
      <c r="E134" s="4"/>
      <c r="F134" s="4"/>
      <c r="G134" s="4"/>
      <c r="M134" s="4"/>
    </row>
    <row r="135" spans="3:13" ht="15">
      <c r="C135" s="4"/>
      <c r="E135" s="4"/>
      <c r="F135" s="4"/>
      <c r="G135" s="4"/>
      <c r="M135" s="4"/>
    </row>
    <row r="136" spans="3:13" ht="15">
      <c r="C136" s="4"/>
      <c r="E136" s="4"/>
      <c r="F136" s="4"/>
      <c r="G136" s="4"/>
      <c r="M136" s="4"/>
    </row>
    <row r="137" spans="3:13" ht="15">
      <c r="C137" s="4"/>
      <c r="E137" s="4"/>
      <c r="F137" s="4"/>
      <c r="G137" s="4"/>
      <c r="M137" s="4"/>
    </row>
    <row r="138" spans="3:13" ht="15">
      <c r="C138" s="4"/>
      <c r="E138" s="4"/>
      <c r="F138" s="4"/>
      <c r="G138" s="4"/>
      <c r="M138" s="4"/>
    </row>
    <row r="139" spans="3:13" ht="15">
      <c r="C139" s="4"/>
      <c r="E139" s="4"/>
      <c r="F139" s="4"/>
      <c r="G139" s="4"/>
      <c r="M139" s="4"/>
    </row>
    <row r="140" spans="3:13" ht="15">
      <c r="C140" s="4"/>
      <c r="E140" s="4"/>
      <c r="F140" s="4"/>
      <c r="G140" s="4"/>
      <c r="M140" s="4"/>
    </row>
    <row r="141" spans="3:13" ht="15">
      <c r="C141" s="4"/>
      <c r="E141" s="4"/>
      <c r="F141" s="4"/>
      <c r="G141" s="4"/>
      <c r="M141" s="4"/>
    </row>
    <row r="142" spans="3:13" ht="15">
      <c r="C142" s="4"/>
      <c r="E142" s="4"/>
      <c r="F142" s="4"/>
      <c r="G142" s="4"/>
      <c r="M142" s="4"/>
    </row>
    <row r="143" spans="3:13" ht="15">
      <c r="C143" s="4"/>
      <c r="E143" s="4"/>
      <c r="F143" s="4"/>
      <c r="G143" s="4"/>
      <c r="M143" s="4"/>
    </row>
    <row r="144" spans="3:13" ht="15">
      <c r="C144" s="4"/>
      <c r="E144" s="4"/>
      <c r="F144" s="4"/>
      <c r="G144" s="4"/>
      <c r="M144" s="4"/>
    </row>
    <row r="145" spans="3:13" ht="15">
      <c r="C145" s="4"/>
      <c r="E145" s="4"/>
      <c r="F145" s="4"/>
      <c r="G145" s="4"/>
      <c r="M145" s="4"/>
    </row>
    <row r="146" spans="3:13" ht="15">
      <c r="C146" s="4"/>
      <c r="E146" s="4"/>
      <c r="F146" s="4"/>
      <c r="G146" s="4"/>
      <c r="M146" s="4"/>
    </row>
    <row r="147" spans="3:13" ht="15">
      <c r="C147" s="4"/>
      <c r="E147" s="4"/>
      <c r="F147" s="4"/>
      <c r="G147" s="4"/>
      <c r="M147" s="4"/>
    </row>
    <row r="148" spans="3:13" ht="15">
      <c r="C148" s="4"/>
      <c r="E148" s="4"/>
      <c r="F148" s="4"/>
      <c r="G148" s="4"/>
      <c r="M148" s="4"/>
    </row>
    <row r="149" spans="3:13" ht="15">
      <c r="C149" s="4"/>
      <c r="E149" s="4"/>
      <c r="F149" s="4"/>
      <c r="G149" s="4"/>
      <c r="M149" s="4"/>
    </row>
    <row r="150" spans="3:13" ht="15">
      <c r="C150" s="4"/>
      <c r="E150" s="4"/>
      <c r="F150" s="4"/>
      <c r="G150" s="4"/>
      <c r="M150" s="4"/>
    </row>
    <row r="151" spans="3:13" ht="15">
      <c r="C151" s="4"/>
      <c r="E151" s="4"/>
      <c r="F151" s="4"/>
      <c r="G151" s="4"/>
      <c r="M151" s="4"/>
    </row>
    <row r="152" spans="3:13" ht="15">
      <c r="C152" s="4"/>
      <c r="E152" s="4"/>
      <c r="F152" s="4"/>
      <c r="G152" s="4"/>
      <c r="M152" s="4"/>
    </row>
    <row r="153" spans="3:13" ht="15">
      <c r="C153" s="4"/>
      <c r="E153" s="4"/>
      <c r="F153" s="4"/>
      <c r="G153" s="4"/>
      <c r="M153" s="4"/>
    </row>
    <row r="154" spans="3:13" ht="15">
      <c r="C154" s="4"/>
      <c r="E154" s="4"/>
      <c r="F154" s="4"/>
      <c r="G154" s="4"/>
      <c r="M154" s="4"/>
    </row>
    <row r="155" spans="3:13" ht="15">
      <c r="C155" s="4"/>
      <c r="E155" s="4"/>
      <c r="F155" s="4"/>
      <c r="G155" s="4"/>
      <c r="M155" s="4"/>
    </row>
    <row r="156" spans="3:13" ht="15">
      <c r="C156" s="4"/>
      <c r="E156" s="4"/>
      <c r="F156" s="4"/>
      <c r="G156" s="4"/>
      <c r="M156" s="4"/>
    </row>
    <row r="157" spans="3:13" ht="15">
      <c r="C157" s="4"/>
      <c r="E157" s="4"/>
      <c r="F157" s="4"/>
      <c r="G157" s="4"/>
      <c r="M157" s="4"/>
    </row>
    <row r="158" spans="3:13" ht="15">
      <c r="C158" s="4"/>
      <c r="E158" s="4"/>
      <c r="F158" s="4"/>
      <c r="G158" s="4"/>
      <c r="M158" s="4"/>
    </row>
    <row r="159" spans="3:13" ht="15">
      <c r="C159" s="4"/>
      <c r="E159" s="4"/>
      <c r="F159" s="4"/>
      <c r="G159" s="4"/>
      <c r="M159" s="4"/>
    </row>
    <row r="160" spans="3:13" ht="15">
      <c r="C160" s="4"/>
      <c r="E160" s="4"/>
      <c r="F160" s="4"/>
      <c r="G160" s="4"/>
      <c r="M160" s="4"/>
    </row>
    <row r="161" spans="3:13" ht="15">
      <c r="C161" s="4"/>
      <c r="E161" s="4"/>
      <c r="F161" s="4"/>
      <c r="G161" s="4"/>
      <c r="M161" s="4"/>
    </row>
    <row r="162" spans="3:13" ht="15">
      <c r="C162" s="4"/>
      <c r="E162" s="4"/>
      <c r="F162" s="4"/>
      <c r="G162" s="4"/>
      <c r="M162" s="4"/>
    </row>
    <row r="163" spans="3:13" ht="15">
      <c r="C163" s="4"/>
      <c r="E163" s="4"/>
      <c r="F163" s="4"/>
      <c r="G163" s="4"/>
      <c r="M163" s="4"/>
    </row>
    <row r="164" spans="3:13" ht="15">
      <c r="C164" s="4"/>
      <c r="E164" s="4"/>
      <c r="F164" s="4"/>
      <c r="G164" s="4"/>
      <c r="M164" s="4"/>
    </row>
    <row r="165" spans="3:13" ht="15">
      <c r="C165" s="4"/>
      <c r="E165" s="4"/>
      <c r="F165" s="4"/>
      <c r="G165" s="4"/>
      <c r="M165" s="4"/>
    </row>
    <row r="166" spans="3:13" ht="15">
      <c r="C166" s="4"/>
      <c r="E166" s="4"/>
      <c r="F166" s="4"/>
      <c r="G166" s="4"/>
      <c r="M166" s="4"/>
    </row>
    <row r="167" spans="3:13" ht="15">
      <c r="C167" s="4"/>
      <c r="E167" s="4"/>
      <c r="F167" s="4"/>
      <c r="G167" s="4"/>
      <c r="M167" s="4"/>
    </row>
    <row r="168" spans="3:13" ht="15">
      <c r="C168" s="4"/>
      <c r="E168" s="4"/>
      <c r="F168" s="4"/>
      <c r="G168" s="4"/>
      <c r="M168" s="4"/>
    </row>
    <row r="169" spans="3:13" ht="15">
      <c r="C169" s="4"/>
      <c r="E169" s="4"/>
      <c r="F169" s="4"/>
      <c r="G169" s="4"/>
      <c r="M169" s="4"/>
    </row>
    <row r="170" spans="3:13" ht="15">
      <c r="C170" s="4"/>
      <c r="E170" s="4"/>
      <c r="F170" s="4"/>
      <c r="G170" s="4"/>
      <c r="M170" s="4"/>
    </row>
    <row r="171" spans="3:13" ht="15">
      <c r="C171" s="4"/>
      <c r="E171" s="4"/>
      <c r="F171" s="4"/>
      <c r="G171" s="4"/>
      <c r="M171" s="4"/>
    </row>
    <row r="172" spans="3:13" ht="15">
      <c r="C172" s="4"/>
      <c r="E172" s="4"/>
      <c r="F172" s="4"/>
      <c r="G172" s="4"/>
      <c r="M172" s="4"/>
    </row>
    <row r="173" spans="3:13" ht="15">
      <c r="C173" s="4"/>
      <c r="E173" s="4"/>
      <c r="F173" s="4"/>
      <c r="G173" s="4"/>
      <c r="M173" s="4"/>
    </row>
    <row r="174" spans="3:13" ht="15">
      <c r="C174" s="4"/>
      <c r="E174" s="4"/>
      <c r="F174" s="4"/>
      <c r="G174" s="4"/>
      <c r="M174" s="4"/>
    </row>
    <row r="175" spans="3:13" ht="15">
      <c r="C175" s="4"/>
      <c r="E175" s="4"/>
      <c r="F175" s="4"/>
      <c r="G175" s="4"/>
      <c r="M175" s="4"/>
    </row>
    <row r="176" spans="3:13" ht="15">
      <c r="C176" s="4"/>
      <c r="E176" s="4"/>
      <c r="F176" s="4"/>
      <c r="G176" s="4"/>
      <c r="M176" s="4"/>
    </row>
    <row r="177" spans="3:13" ht="15">
      <c r="C177" s="4"/>
      <c r="E177" s="4"/>
      <c r="F177" s="4"/>
      <c r="G177" s="4"/>
      <c r="M177" s="4"/>
    </row>
    <row r="178" spans="3:13" ht="15">
      <c r="C178" s="4"/>
      <c r="E178" s="4"/>
      <c r="F178" s="4"/>
      <c r="G178" s="4"/>
      <c r="M178" s="4"/>
    </row>
    <row r="179" spans="3:13" ht="15">
      <c r="C179" s="4"/>
      <c r="E179" s="4"/>
      <c r="F179" s="4"/>
      <c r="G179" s="4"/>
      <c r="M179" s="4"/>
    </row>
    <row r="180" spans="3:13" ht="15">
      <c r="C180" s="4"/>
      <c r="E180" s="4"/>
      <c r="F180" s="4"/>
      <c r="G180" s="4"/>
      <c r="M180" s="4"/>
    </row>
    <row r="181" spans="3:13" ht="15">
      <c r="C181" s="4"/>
      <c r="E181" s="4"/>
      <c r="F181" s="4"/>
      <c r="G181" s="4"/>
      <c r="M181" s="4"/>
    </row>
    <row r="182" spans="3:13" ht="15">
      <c r="C182" s="4"/>
      <c r="E182" s="4"/>
      <c r="F182" s="4"/>
      <c r="G182" s="4"/>
      <c r="M182" s="4"/>
    </row>
    <row r="183" spans="3:13" ht="15">
      <c r="C183" s="4"/>
      <c r="E183" s="4"/>
      <c r="F183" s="4"/>
      <c r="G183" s="4"/>
      <c r="M183" s="4"/>
    </row>
    <row r="184" spans="3:13" ht="15">
      <c r="C184" s="4"/>
      <c r="E184" s="4"/>
      <c r="F184" s="4"/>
      <c r="G184" s="4"/>
      <c r="M184" s="4"/>
    </row>
    <row r="185" spans="3:13" ht="15">
      <c r="C185" s="4"/>
      <c r="E185" s="4"/>
      <c r="F185" s="4"/>
      <c r="G185" s="4"/>
      <c r="M185" s="4"/>
    </row>
    <row r="186" spans="3:13" ht="15">
      <c r="C186" s="4"/>
      <c r="E186" s="4"/>
      <c r="F186" s="4"/>
      <c r="G186" s="4"/>
      <c r="M186" s="4"/>
    </row>
    <row r="187" spans="3:13" ht="15">
      <c r="C187" s="4"/>
      <c r="E187" s="4"/>
      <c r="F187" s="4"/>
      <c r="G187" s="4"/>
      <c r="M187" s="4"/>
    </row>
    <row r="188" spans="3:13" ht="15">
      <c r="C188" s="4"/>
      <c r="E188" s="4"/>
      <c r="F188" s="4"/>
      <c r="G188" s="4"/>
      <c r="M188" s="4"/>
    </row>
    <row r="189" spans="3:13" ht="15">
      <c r="C189" s="4"/>
      <c r="E189" s="4"/>
      <c r="F189" s="4"/>
      <c r="G189" s="4"/>
      <c r="M189" s="4"/>
    </row>
    <row r="190" spans="3:13" ht="15">
      <c r="C190" s="4"/>
      <c r="E190" s="4"/>
      <c r="F190" s="4"/>
      <c r="G190" s="4"/>
      <c r="M190" s="4"/>
    </row>
    <row r="191" spans="3:13" ht="15">
      <c r="C191" s="4"/>
      <c r="E191" s="4"/>
      <c r="F191" s="4"/>
      <c r="G191" s="4"/>
      <c r="M191" s="4"/>
    </row>
    <row r="192" spans="3:13" ht="15">
      <c r="C192" s="4"/>
      <c r="E192" s="4"/>
      <c r="F192" s="4"/>
      <c r="G192" s="4"/>
      <c r="M192" s="4"/>
    </row>
    <row r="193" spans="3:13" ht="15">
      <c r="C193" s="4"/>
      <c r="E193" s="4"/>
      <c r="F193" s="4"/>
      <c r="G193" s="4"/>
      <c r="M193" s="4"/>
    </row>
    <row r="194" spans="3:13" ht="15">
      <c r="C194" s="4"/>
      <c r="E194" s="4"/>
      <c r="F194" s="4"/>
      <c r="G194" s="4"/>
      <c r="M194" s="4"/>
    </row>
    <row r="195" spans="3:13" ht="15">
      <c r="C195" s="4"/>
      <c r="E195" s="4"/>
      <c r="F195" s="4"/>
      <c r="G195" s="4"/>
      <c r="M195" s="4"/>
    </row>
    <row r="196" spans="3:13" ht="15">
      <c r="C196" s="4"/>
      <c r="E196" s="4"/>
      <c r="F196" s="4"/>
      <c r="G196" s="4"/>
      <c r="M196" s="4"/>
    </row>
    <row r="197" spans="3:13" ht="15">
      <c r="C197" s="4"/>
      <c r="E197" s="4"/>
      <c r="F197" s="4"/>
      <c r="G197" s="4"/>
      <c r="M197" s="4"/>
    </row>
    <row r="198" spans="3:13" ht="15">
      <c r="C198" s="4"/>
      <c r="E198" s="4"/>
      <c r="F198" s="4"/>
      <c r="G198" s="4"/>
      <c r="M198" s="4"/>
    </row>
    <row r="199" spans="3:13" ht="15">
      <c r="C199" s="4"/>
      <c r="E199" s="4"/>
      <c r="F199" s="4"/>
      <c r="G199" s="4"/>
      <c r="M199" s="4"/>
    </row>
    <row r="200" spans="3:13" ht="15">
      <c r="C200" s="4"/>
      <c r="E200" s="4"/>
      <c r="F200" s="4"/>
      <c r="G200" s="4"/>
      <c r="M200" s="4"/>
    </row>
    <row r="201" spans="3:13" ht="15">
      <c r="C201" s="4"/>
      <c r="E201" s="4"/>
      <c r="F201" s="4"/>
      <c r="G201" s="4"/>
      <c r="M201" s="4"/>
    </row>
    <row r="202" spans="3:13" ht="15">
      <c r="C202" s="4"/>
      <c r="E202" s="4"/>
      <c r="F202" s="4"/>
      <c r="G202" s="4"/>
      <c r="M202" s="4"/>
    </row>
    <row r="203" spans="3:13" ht="15">
      <c r="C203" s="4"/>
      <c r="E203" s="4"/>
      <c r="F203" s="4"/>
      <c r="G203" s="4"/>
      <c r="M203" s="4"/>
    </row>
    <row r="204" spans="3:13" ht="15">
      <c r="C204" s="4"/>
      <c r="E204" s="4"/>
      <c r="F204" s="4"/>
      <c r="G204" s="4"/>
      <c r="M204" s="4"/>
    </row>
    <row r="205" spans="3:13" ht="15">
      <c r="C205" s="4"/>
      <c r="E205" s="4"/>
      <c r="F205" s="4"/>
      <c r="G205" s="4"/>
      <c r="M205" s="4"/>
    </row>
    <row r="206" spans="3:13" ht="15">
      <c r="C206" s="4"/>
      <c r="E206" s="4"/>
      <c r="F206" s="4"/>
      <c r="G206" s="4"/>
      <c r="M206" s="4"/>
    </row>
  </sheetData>
  <sheetProtection algorithmName="SHA-512" hashValue="ZmDj6gdlFEKhJ2bW3ozlNVUJOIbGhHDlGXvJK8qo5Hf7kZxqXjCmygZZaeBeERV3pF3kWgYC/3UFbh4Dsw8CRQ==" saltValue="zwD8O+Jeo37aOn9ZYmYpUA==" spinCount="100000" sheet="1" selectLockedCells="1"/>
  <mergeCells count="13">
    <mergeCell ref="B1:E1"/>
    <mergeCell ref="M7:M14"/>
    <mergeCell ref="N7:N14"/>
    <mergeCell ref="O7:O14"/>
    <mergeCell ref="M1:O1"/>
    <mergeCell ref="N16:O17"/>
    <mergeCell ref="B3:C4"/>
    <mergeCell ref="D3:E4"/>
    <mergeCell ref="F3:F4"/>
    <mergeCell ref="B16:F16"/>
    <mergeCell ref="J16:L16"/>
    <mergeCell ref="B17:F17"/>
    <mergeCell ref="J17:L17"/>
  </mergeCells>
  <conditionalFormatting sqref="D7:D14">
    <cfRule type="expression" priority="24" dxfId="22">
      <formula>LEN(TRIM(D7))=0</formula>
    </cfRule>
  </conditionalFormatting>
  <conditionalFormatting sqref="B7:B14">
    <cfRule type="containsBlanks" priority="22" dxfId="21">
      <formula>LEN(TRIM(B7))=0</formula>
    </cfRule>
  </conditionalFormatting>
  <conditionalFormatting sqref="B7:B14">
    <cfRule type="cellIs" priority="21" dxfId="20" operator="greaterThanOrEqual">
      <formula>1</formula>
    </cfRule>
  </conditionalFormatting>
  <conditionalFormatting sqref="J7:J9">
    <cfRule type="notContainsBlanks" priority="19" dxfId="10">
      <formula>LEN(TRIM(J7))&gt;0</formula>
    </cfRule>
    <cfRule type="containsBlanks" priority="20" dxfId="9">
      <formula>LEN(TRIM(J7))=0</formula>
    </cfRule>
  </conditionalFormatting>
  <conditionalFormatting sqref="J7:J9">
    <cfRule type="notContainsBlanks" priority="18" dxfId="8">
      <formula>LEN(TRIM(J7))&gt;0</formula>
    </cfRule>
  </conditionalFormatting>
  <conditionalFormatting sqref="J10:J11">
    <cfRule type="notContainsBlanks" priority="16" dxfId="10">
      <formula>LEN(TRIM(J10))&gt;0</formula>
    </cfRule>
    <cfRule type="containsBlanks" priority="17" dxfId="9">
      <formula>LEN(TRIM(J10))=0</formula>
    </cfRule>
  </conditionalFormatting>
  <conditionalFormatting sqref="J10:J11">
    <cfRule type="notContainsBlanks" priority="15" dxfId="8">
      <formula>LEN(TRIM(J10))&gt;0</formula>
    </cfRule>
  </conditionalFormatting>
  <conditionalFormatting sqref="J12:J13">
    <cfRule type="notContainsBlanks" priority="13" dxfId="10">
      <formula>LEN(TRIM(J12))&gt;0</formula>
    </cfRule>
    <cfRule type="containsBlanks" priority="14" dxfId="9">
      <formula>LEN(TRIM(J12))=0</formula>
    </cfRule>
  </conditionalFormatting>
  <conditionalFormatting sqref="J12:J13">
    <cfRule type="notContainsBlanks" priority="12" dxfId="8">
      <formula>LEN(TRIM(J12))&gt;0</formula>
    </cfRule>
  </conditionalFormatting>
  <conditionalFormatting sqref="J14">
    <cfRule type="notContainsBlanks" priority="10" dxfId="10">
      <formula>LEN(TRIM(J14))&gt;0</formula>
    </cfRule>
    <cfRule type="containsBlanks" priority="11" dxfId="9">
      <formula>LEN(TRIM(J14))=0</formula>
    </cfRule>
  </conditionalFormatting>
  <conditionalFormatting sqref="J14">
    <cfRule type="notContainsBlanks" priority="9" dxfId="8">
      <formula>LEN(TRIM(J14))&gt;0</formula>
    </cfRule>
  </conditionalFormatting>
  <conditionalFormatting sqref="L7:L9">
    <cfRule type="cellIs" priority="7" dxfId="1" operator="equal">
      <formula>"NEVYHOVUJE"</formula>
    </cfRule>
    <cfRule type="cellIs" priority="8" dxfId="0" operator="equal">
      <formula>"VYHOVUJE"</formula>
    </cfRule>
  </conditionalFormatting>
  <conditionalFormatting sqref="L10:L11">
    <cfRule type="cellIs" priority="5" dxfId="1" operator="equal">
      <formula>"NEVYHOVUJE"</formula>
    </cfRule>
    <cfRule type="cellIs" priority="6" dxfId="0" operator="equal">
      <formula>"VYHOVUJE"</formula>
    </cfRule>
  </conditionalFormatting>
  <conditionalFormatting sqref="L12:L13">
    <cfRule type="cellIs" priority="3" dxfId="1" operator="equal">
      <formula>"NEVYHOVUJE"</formula>
    </cfRule>
    <cfRule type="cellIs" priority="4" dxfId="0" operator="equal">
      <formula>"VYHOVUJE"</formula>
    </cfRule>
  </conditionalFormatting>
  <conditionalFormatting sqref="L14">
    <cfRule type="cellIs" priority="1" dxfId="1" operator="equal">
      <formula>"NEVYHOVUJE"</formula>
    </cfRule>
    <cfRule type="cellIs" priority="2" dxfId="0" operator="equal">
      <formula>"VYHOVUJE"</formula>
    </cfRule>
  </conditionalFormatting>
  <dataValidations count="1" disablePrompts="1">
    <dataValidation type="list" operator="equal" showInputMessage="1" showErrorMessage="1" sqref="E7:E14">
      <formula1>"ks,bal,sada,"</formula1>
    </dataValidation>
  </dataValidations>
  <printOptions/>
  <pageMargins left="0.125" right="0.133333333333333" top="0.247222222222222" bottom="0.115972222222222" header="0.511805555555555" footer="0.511805555555555"/>
  <pageSetup fitToHeight="0" fitToWidth="1" horizontalDpi="300" verticalDpi="3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Doležel</cp:lastModifiedBy>
  <cp:lastPrinted>2020-05-18T13:40:03Z</cp:lastPrinted>
  <dcterms:created xsi:type="dcterms:W3CDTF">2020-05-18T13:16:16Z</dcterms:created>
  <dcterms:modified xsi:type="dcterms:W3CDTF">2020-05-29T07:23:37Z</dcterms:modified>
  <cp:category/>
  <cp:version/>
  <cp:contentType/>
  <cp:contentStatus/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Západočeská Univerzita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