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8692" windowHeight="6600" tabRatio="939"/>
  </bookViews>
  <sheets>
    <sheet name="Tonery" sheetId="22" r:id="rId1"/>
  </sheets>
  <definedNames>
    <definedName name="_xlnm.Print_Area" localSheetId="0">Tonery!$B$1:$P$30</definedName>
  </definedNames>
  <calcPr calcId="145621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N30" i="22" l="1"/>
  <c r="L21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2" i="22"/>
  <c r="L23" i="22"/>
  <c r="L24" i="22"/>
  <c r="L25" i="22"/>
  <c r="L26" i="22"/>
  <c r="L27" i="22"/>
  <c r="M30" i="22" l="1"/>
</calcChain>
</file>

<file path=xl/sharedStrings.xml><?xml version="1.0" encoding="utf-8"?>
<sst xmlns="http://schemas.openxmlformats.org/spreadsheetml/2006/main" count="94" uniqueCount="59">
  <si>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</si>
  <si>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</si>
  <si>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</si>
  <si>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</si>
  <si>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</si>
  <si>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</si>
  <si>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</si>
  <si>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</si>
  <si>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</si>
  <si>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</si>
  <si>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</si>
  <si>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</si>
  <si>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</si>
  <si>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</si>
  <si>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</si>
  <si>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</si>
  <si>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Tonery originální (II.) 029 - 2020 (T-(II.)-029-2020)</t>
  </si>
  <si>
    <t>Priloha_c._1_Kupni_smlouvy_technicka_specifikace_T-(II.)-029-2020</t>
  </si>
  <si>
    <t xml:space="preserve">Název </t>
  </si>
  <si>
    <t>Měrná jednotka [MJ]</t>
  </si>
  <si>
    <t xml:space="preserve">Popis 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</si>
  <si>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</si>
  <si>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</si>
  <si>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</si>
  <si>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</si>
  <si>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</si>
  <si>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</si>
  <si>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Společná faktura</t>
  </si>
  <si>
    <t>NE</t>
  </si>
  <si>
    <t xml:space="preserve">PC - Karolína Počová,
Tel.: 773 998 869,
377763 1231,
pocova@rek.zcu.cz </t>
  </si>
  <si>
    <t>Univerzitní 22, 
301 00 Plzeň, 
Projektové centrum,
místnost UF 213</t>
  </si>
  <si>
    <t>Originální toner. Výtěžnost 1 500 stran.</t>
  </si>
  <si>
    <t>Originální toner. Výtěžnost 2 000 stran.</t>
  </si>
  <si>
    <t>Originální toner. Výtěžnost 2 300 stran.</t>
  </si>
  <si>
    <t>Toner do tiskárny HP Color Laser Jet pro MFP M477 - black</t>
  </si>
  <si>
    <t>Toner do tiskárny HP Color Laser Jet pro MFP M477 - cyan</t>
  </si>
  <si>
    <t>Toner do tiskárny HP Color Laser Jet pro MFP M477 - magenta</t>
  </si>
  <si>
    <t>Toner do tiskárny HP Color Laser Jet pro MFP M477 - yellow</t>
  </si>
  <si>
    <t>Náplň do tiskárny HP PageWide pro MFP 477dw - černá</t>
  </si>
  <si>
    <t>Originální náplň. Výtěženost 3 500 stran.</t>
  </si>
  <si>
    <t>Náplň do tiskárny HP PageWide pro MFP 477dw - azurová</t>
  </si>
  <si>
    <t>Originální náplň. Výtěženost 3 000 stran.</t>
  </si>
  <si>
    <t>Náplň do tiskárny HP PageWide pro MFP 477dw - purpurová</t>
  </si>
  <si>
    <t>Náplň do tiskárny HP PageWide pro MFP 477dw - yellow</t>
  </si>
  <si>
    <t>Originální náplň. Výtěženost 10 000 stran.</t>
  </si>
  <si>
    <t>Toner do tiskárny Lexmark XC 2130 black</t>
  </si>
  <si>
    <t>Originální toner. Výtěžnost 6 000 stran.</t>
  </si>
  <si>
    <t>Toner do tiskárny Lexmark XC 2130 - yellow</t>
  </si>
  <si>
    <t>Originální toner. Výtěžnost 3 000 stran.</t>
  </si>
  <si>
    <t>Toner do tiskárny Triumph Adler DCC 6525 - magneta</t>
  </si>
  <si>
    <t>Toner do tiskárny Triumph Adler DCC 6525 - yellow</t>
  </si>
  <si>
    <t>Toner do tiskárny Triumph Adler DCC 6525 - cyan</t>
  </si>
  <si>
    <t>Toner do tiskárny Lexmark CX 410de - barva růžová</t>
  </si>
  <si>
    <t>Toner do tiskárny Lexmark CX 410de - barva žlutá</t>
  </si>
  <si>
    <t>Toner do tiskárny OKI B401dn - barva černá</t>
  </si>
  <si>
    <t>Toner do tiskárny Lexmark XC 2130 - barva purpurová</t>
  </si>
  <si>
    <t>Toner do tiskárny Lexmark XC 2130 - barva azurová</t>
  </si>
  <si>
    <t>Toner do tiskárny OKI MB441 - barva černá</t>
  </si>
  <si>
    <t>Toner do tiskárny OKI MC563 - barva černá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</si>
</sst>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9"/>
  <sheetViews>
    <sheetView tabSelected="1" topLeftCell="A4" zoomScale="45" zoomScaleNormal="45" workbookViewId="0">
      <selection activeCell="H7" sqref="H7:H27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57.88671875" style="93" customWidth="1"/>
    <col min="4" max="4" width="12.33203125" style="103" customWidth="1"/>
    <col min="5" max="5" width="11.6640625" style="104" customWidth="1"/>
    <col min="6" max="6" width="47.88671875" style="93" customWidth="1"/>
    <col min="7" max="7" width="29.5546875" style="93" customWidth="1"/>
    <col min="8" max="8" width="20.5546875" style="93" customWidth="1"/>
    <col min="9" max="9" width="19" style="93" customWidth="1"/>
    <col min="10" max="10" width="24.109375" style="71" customWidth="1"/>
    <col min="11" max="11" width="26.88671875" style="71" customWidth="1"/>
    <col min="12" max="12" width="20.44140625" style="93" hidden="1" customWidth="1"/>
    <col min="13" max="13" width="20.88671875" style="71" customWidth="1"/>
    <col min="14" max="14" width="26.109375" style="71" customWidth="1"/>
    <col min="15" max="15" width="20.88671875" style="71" customWidth="1"/>
    <col min="16" max="16" width="19.88671875" style="71" customWidth="1"/>
    <col min="17" max="17" width="36.88671875" style="85" customWidth="1"/>
    <col min="18" max="16384" width="8.88671875" style="71"/>
  </cols>
  <sheetData>
    <row r="1" spans="1:17" s="10" customFormat="1" ht="21.75" customHeight="1" x14ac:dyDescent="0.3">
      <c r="B1" s="42" t="s">
        <v>16</v>
      </c>
      <c r="C1" s="42"/>
      <c r="D1" s="42"/>
      <c r="E1" s="42"/>
      <c r="F1" s="9"/>
      <c r="L1" s="9"/>
      <c r="M1" s="53"/>
      <c r="N1" s="41" t="s">
        <v>17</v>
      </c>
      <c r="O1" s="41"/>
      <c r="P1" s="41"/>
      <c r="Q1" s="54"/>
    </row>
    <row r="2" spans="1:17" s="10" customFormat="1" ht="18" x14ac:dyDescent="0.3">
      <c r="B2" s="7"/>
      <c r="C2" s="55"/>
      <c r="D2" s="7"/>
      <c r="E2" s="8"/>
      <c r="F2" s="9"/>
      <c r="G2" s="56"/>
      <c r="H2" s="56"/>
      <c r="I2" s="11"/>
      <c r="L2" s="9"/>
      <c r="M2" s="57"/>
      <c r="N2" s="57"/>
      <c r="P2" s="57"/>
      <c r="Q2" s="54"/>
    </row>
    <row r="3" spans="1:17" s="10" customFormat="1" ht="22.5" customHeight="1" x14ac:dyDescent="0.3">
      <c r="B3" s="58"/>
      <c r="C3" s="59" t="s">
        <v>3</v>
      </c>
      <c r="D3" s="60"/>
      <c r="E3" s="60"/>
      <c r="F3" s="60"/>
      <c r="G3" s="40"/>
      <c r="H3" s="40"/>
      <c r="I3" s="40"/>
      <c r="J3" s="40"/>
      <c r="K3" s="57"/>
      <c r="L3" s="61"/>
      <c r="M3" s="57"/>
      <c r="N3" s="57"/>
      <c r="P3" s="57"/>
      <c r="Q3" s="61"/>
    </row>
    <row r="4" spans="1:17" s="10" customFormat="1" ht="22.5" customHeight="1" thickBot="1" x14ac:dyDescent="0.35">
      <c r="B4" s="62"/>
      <c r="C4" s="63" t="s">
        <v>11</v>
      </c>
      <c r="D4" s="60"/>
      <c r="E4" s="60"/>
      <c r="F4" s="60"/>
      <c r="G4" s="60"/>
      <c r="H4" s="57"/>
      <c r="I4" s="57"/>
      <c r="J4" s="57"/>
      <c r="K4" s="57"/>
      <c r="L4" s="9"/>
      <c r="M4" s="57"/>
      <c r="N4" s="57"/>
      <c r="P4" s="57"/>
      <c r="Q4" s="61"/>
    </row>
    <row r="5" spans="1:17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L5" s="15"/>
      <c r="N5" s="17" t="s">
        <v>10</v>
      </c>
      <c r="Q5" s="64"/>
    </row>
    <row r="6" spans="1:17" s="10" customFormat="1" ht="102.75" customHeight="1" thickTop="1" thickBot="1" x14ac:dyDescent="0.35">
      <c r="B6" s="16" t="s">
        <v>1</v>
      </c>
      <c r="C6" s="30" t="s">
        <v>18</v>
      </c>
      <c r="D6" s="30" t="s">
        <v>0</v>
      </c>
      <c r="E6" s="30" t="s">
        <v>19</v>
      </c>
      <c r="F6" s="30" t="s">
        <v>20</v>
      </c>
      <c r="G6" s="25" t="s">
        <v>2</v>
      </c>
      <c r="H6" s="30" t="s">
        <v>21</v>
      </c>
      <c r="I6" s="30" t="s">
        <v>22</v>
      </c>
      <c r="J6" s="39" t="s">
        <v>23</v>
      </c>
      <c r="K6" s="30" t="s">
        <v>24</v>
      </c>
      <c r="L6" s="30" t="s">
        <v>25</v>
      </c>
      <c r="M6" s="30" t="s">
        <v>8</v>
      </c>
      <c r="N6" s="24" t="s">
        <v>6</v>
      </c>
      <c r="O6" s="39" t="s">
        <v>7</v>
      </c>
      <c r="P6" s="39" t="s">
        <v>4</v>
      </c>
      <c r="Q6" s="30" t="s">
        <v>26</v>
      </c>
    </row>
    <row r="7" spans="1:17" ht="34.5" customHeight="1" thickTop="1" x14ac:dyDescent="0.3">
      <c r="A7" s="65"/>
      <c r="B7" s="66">
        <v>1</v>
      </c>
      <c r="C7" s="67" t="s">
        <v>54</v>
      </c>
      <c r="D7" s="68">
        <v>3</v>
      </c>
      <c r="E7" s="69" t="s">
        <v>15</v>
      </c>
      <c r="F7" s="70" t="s">
        <v>31</v>
      </c>
      <c r="G7" s="32"/>
      <c r="H7" s="50" t="s">
        <v>27</v>
      </c>
      <c r="I7" s="47" t="s">
        <v>28</v>
      </c>
      <c r="J7" s="50" t="s">
        <v>29</v>
      </c>
      <c r="K7" s="50" t="s">
        <v>30</v>
      </c>
      <c r="L7" s="33">
        <f>D7*M7</f>
        <v>4500</v>
      </c>
      <c r="M7" s="34">
        <v>1500</v>
      </c>
      <c r="N7" s="27"/>
      <c r="O7" s="28">
        <f>D7*N7</f>
        <v>0</v>
      </c>
      <c r="P7" s="35" t="str">
        <f t="shared" ref="P7:P27" si="0">IF(ISNUMBER(N7), IF(N7&gt;M7,"NEVYHOVUJE","VYHOVUJE")," ")</f>
        <v xml:space="preserve"> </v>
      </c>
      <c r="Q7" s="50" t="s">
        <v>14</v>
      </c>
    </row>
    <row r="8" spans="1:17" ht="34.5" customHeight="1" x14ac:dyDescent="0.3">
      <c r="A8" s="65"/>
      <c r="B8" s="72">
        <v>2</v>
      </c>
      <c r="C8" s="73" t="s">
        <v>52</v>
      </c>
      <c r="D8" s="74">
        <v>3</v>
      </c>
      <c r="E8" s="75" t="s">
        <v>15</v>
      </c>
      <c r="F8" s="76" t="s">
        <v>32</v>
      </c>
      <c r="G8" s="18"/>
      <c r="H8" s="51"/>
      <c r="I8" s="48"/>
      <c r="J8" s="51"/>
      <c r="K8" s="51"/>
      <c r="L8" s="1">
        <f>D8*M8</f>
        <v>7500</v>
      </c>
      <c r="M8" s="19">
        <v>2500</v>
      </c>
      <c r="N8" s="20"/>
      <c r="O8" s="23">
        <f>D8*N8</f>
        <v>0</v>
      </c>
      <c r="P8" s="21" t="str">
        <f t="shared" si="0"/>
        <v xml:space="preserve"> </v>
      </c>
      <c r="Q8" s="51"/>
    </row>
    <row r="9" spans="1:17" ht="34.5" customHeight="1" x14ac:dyDescent="0.3">
      <c r="A9" s="65"/>
      <c r="B9" s="66">
        <v>3</v>
      </c>
      <c r="C9" s="73" t="s">
        <v>53</v>
      </c>
      <c r="D9" s="74">
        <v>2</v>
      </c>
      <c r="E9" s="77" t="s">
        <v>15</v>
      </c>
      <c r="F9" s="76" t="s">
        <v>32</v>
      </c>
      <c r="G9" s="18"/>
      <c r="H9" s="51"/>
      <c r="I9" s="48"/>
      <c r="J9" s="51"/>
      <c r="K9" s="51"/>
      <c r="L9" s="1">
        <f>D9*M9</f>
        <v>5000</v>
      </c>
      <c r="M9" s="19">
        <v>2500</v>
      </c>
      <c r="N9" s="20"/>
      <c r="O9" s="23">
        <f>D9*N9</f>
        <v>0</v>
      </c>
      <c r="P9" s="21" t="str">
        <f t="shared" si="0"/>
        <v xml:space="preserve"> </v>
      </c>
      <c r="Q9" s="51"/>
    </row>
    <row r="10" spans="1:17" ht="34.5" customHeight="1" x14ac:dyDescent="0.3">
      <c r="A10" s="65"/>
      <c r="B10" s="72">
        <v>4</v>
      </c>
      <c r="C10" s="73" t="s">
        <v>34</v>
      </c>
      <c r="D10" s="74">
        <v>5</v>
      </c>
      <c r="E10" s="75" t="s">
        <v>15</v>
      </c>
      <c r="F10" s="76" t="s">
        <v>33</v>
      </c>
      <c r="G10" s="18"/>
      <c r="H10" s="51"/>
      <c r="I10" s="48"/>
      <c r="J10" s="51"/>
      <c r="K10" s="51"/>
      <c r="L10" s="1">
        <f>D10*M10</f>
        <v>10000</v>
      </c>
      <c r="M10" s="19">
        <v>2000</v>
      </c>
      <c r="N10" s="20"/>
      <c r="O10" s="23">
        <f>D10*N10</f>
        <v>0</v>
      </c>
      <c r="P10" s="21" t="str">
        <f t="shared" si="0"/>
        <v xml:space="preserve"> </v>
      </c>
      <c r="Q10" s="51"/>
    </row>
    <row r="11" spans="1:17" ht="34.5" customHeight="1" x14ac:dyDescent="0.3">
      <c r="A11" s="65"/>
      <c r="B11" s="66">
        <v>5</v>
      </c>
      <c r="C11" s="73" t="s">
        <v>35</v>
      </c>
      <c r="D11" s="74">
        <v>2</v>
      </c>
      <c r="E11" s="75" t="s">
        <v>15</v>
      </c>
      <c r="F11" s="76" t="s">
        <v>33</v>
      </c>
      <c r="G11" s="18"/>
      <c r="H11" s="51"/>
      <c r="I11" s="48"/>
      <c r="J11" s="51"/>
      <c r="K11" s="51"/>
      <c r="L11" s="1">
        <f>D11*M11</f>
        <v>4600</v>
      </c>
      <c r="M11" s="19">
        <v>2300</v>
      </c>
      <c r="N11" s="20"/>
      <c r="O11" s="23">
        <f>D11*N11</f>
        <v>0</v>
      </c>
      <c r="P11" s="21" t="str">
        <f t="shared" si="0"/>
        <v xml:space="preserve"> </v>
      </c>
      <c r="Q11" s="51"/>
    </row>
    <row r="12" spans="1:17" ht="34.5" customHeight="1" x14ac:dyDescent="0.3">
      <c r="A12" s="65"/>
      <c r="B12" s="72">
        <v>6</v>
      </c>
      <c r="C12" s="73" t="s">
        <v>36</v>
      </c>
      <c r="D12" s="74">
        <v>2</v>
      </c>
      <c r="E12" s="75" t="s">
        <v>15</v>
      </c>
      <c r="F12" s="76" t="s">
        <v>33</v>
      </c>
      <c r="G12" s="18"/>
      <c r="H12" s="51"/>
      <c r="I12" s="48"/>
      <c r="J12" s="51"/>
      <c r="K12" s="51"/>
      <c r="L12" s="1">
        <f>D12*M12</f>
        <v>4600</v>
      </c>
      <c r="M12" s="19">
        <v>2300</v>
      </c>
      <c r="N12" s="20"/>
      <c r="O12" s="23">
        <f>D12*N12</f>
        <v>0</v>
      </c>
      <c r="P12" s="21" t="str">
        <f t="shared" si="0"/>
        <v xml:space="preserve"> </v>
      </c>
      <c r="Q12" s="51"/>
    </row>
    <row r="13" spans="1:17" ht="34.5" customHeight="1" x14ac:dyDescent="0.3">
      <c r="A13" s="65"/>
      <c r="B13" s="66">
        <v>7</v>
      </c>
      <c r="C13" s="73" t="s">
        <v>37</v>
      </c>
      <c r="D13" s="74">
        <v>2</v>
      </c>
      <c r="E13" s="77" t="s">
        <v>15</v>
      </c>
      <c r="F13" s="76" t="s">
        <v>33</v>
      </c>
      <c r="G13" s="18"/>
      <c r="H13" s="51"/>
      <c r="I13" s="48"/>
      <c r="J13" s="51"/>
      <c r="K13" s="51"/>
      <c r="L13" s="1">
        <f>D13*M13</f>
        <v>4600</v>
      </c>
      <c r="M13" s="19">
        <v>2300</v>
      </c>
      <c r="N13" s="20"/>
      <c r="O13" s="23">
        <f>D13*N13</f>
        <v>0</v>
      </c>
      <c r="P13" s="21" t="str">
        <f t="shared" si="0"/>
        <v xml:space="preserve"> </v>
      </c>
      <c r="Q13" s="51"/>
    </row>
    <row r="14" spans="1:17" ht="34.5" customHeight="1" x14ac:dyDescent="0.3">
      <c r="A14" s="65"/>
      <c r="B14" s="72">
        <v>8</v>
      </c>
      <c r="C14" s="73" t="s">
        <v>38</v>
      </c>
      <c r="D14" s="74">
        <v>1</v>
      </c>
      <c r="E14" s="75" t="s">
        <v>15</v>
      </c>
      <c r="F14" s="76" t="s">
        <v>39</v>
      </c>
      <c r="G14" s="18"/>
      <c r="H14" s="51"/>
      <c r="I14" s="48"/>
      <c r="J14" s="51"/>
      <c r="K14" s="51"/>
      <c r="L14" s="1">
        <f>D14*M14</f>
        <v>1700</v>
      </c>
      <c r="M14" s="19">
        <v>1700</v>
      </c>
      <c r="N14" s="20"/>
      <c r="O14" s="23">
        <f>D14*N14</f>
        <v>0</v>
      </c>
      <c r="P14" s="21" t="str">
        <f t="shared" si="0"/>
        <v xml:space="preserve"> </v>
      </c>
      <c r="Q14" s="51"/>
    </row>
    <row r="15" spans="1:17" ht="34.5" customHeight="1" x14ac:dyDescent="0.3">
      <c r="A15" s="65"/>
      <c r="B15" s="66">
        <v>9</v>
      </c>
      <c r="C15" s="73" t="s">
        <v>40</v>
      </c>
      <c r="D15" s="74">
        <v>4</v>
      </c>
      <c r="E15" s="75" t="s">
        <v>15</v>
      </c>
      <c r="F15" s="76" t="s">
        <v>41</v>
      </c>
      <c r="G15" s="18"/>
      <c r="H15" s="51"/>
      <c r="I15" s="48"/>
      <c r="J15" s="51"/>
      <c r="K15" s="51"/>
      <c r="L15" s="1">
        <f>D15*M15</f>
        <v>6800</v>
      </c>
      <c r="M15" s="19">
        <v>1700</v>
      </c>
      <c r="N15" s="20"/>
      <c r="O15" s="23">
        <f>D15*N15</f>
        <v>0</v>
      </c>
      <c r="P15" s="21" t="str">
        <f t="shared" si="0"/>
        <v xml:space="preserve"> </v>
      </c>
      <c r="Q15" s="51"/>
    </row>
    <row r="16" spans="1:17" ht="34.5" customHeight="1" x14ac:dyDescent="0.3">
      <c r="A16" s="65"/>
      <c r="B16" s="72">
        <v>10</v>
      </c>
      <c r="C16" s="73" t="s">
        <v>42</v>
      </c>
      <c r="D16" s="74">
        <v>4</v>
      </c>
      <c r="E16" s="75" t="s">
        <v>15</v>
      </c>
      <c r="F16" s="76" t="s">
        <v>41</v>
      </c>
      <c r="G16" s="18"/>
      <c r="H16" s="51"/>
      <c r="I16" s="48"/>
      <c r="J16" s="51"/>
      <c r="K16" s="51"/>
      <c r="L16" s="1">
        <f>D16*M16</f>
        <v>6800</v>
      </c>
      <c r="M16" s="19">
        <v>1700</v>
      </c>
      <c r="N16" s="20"/>
      <c r="O16" s="23">
        <f>D16*N16</f>
        <v>0</v>
      </c>
      <c r="P16" s="21" t="str">
        <f t="shared" si="0"/>
        <v xml:space="preserve"> </v>
      </c>
      <c r="Q16" s="51"/>
    </row>
    <row r="17" spans="1:17" ht="34.5" customHeight="1" x14ac:dyDescent="0.3">
      <c r="A17" s="65"/>
      <c r="B17" s="66">
        <v>11</v>
      </c>
      <c r="C17" s="73" t="s">
        <v>43</v>
      </c>
      <c r="D17" s="74">
        <v>4</v>
      </c>
      <c r="E17" s="77" t="s">
        <v>15</v>
      </c>
      <c r="F17" s="76" t="s">
        <v>41</v>
      </c>
      <c r="G17" s="18"/>
      <c r="H17" s="51"/>
      <c r="I17" s="48"/>
      <c r="J17" s="51"/>
      <c r="K17" s="51"/>
      <c r="L17" s="1">
        <f>D17*M17</f>
        <v>6800</v>
      </c>
      <c r="M17" s="19">
        <v>1700</v>
      </c>
      <c r="N17" s="20"/>
      <c r="O17" s="23">
        <f>D17*N17</f>
        <v>0</v>
      </c>
      <c r="P17" s="21" t="str">
        <f t="shared" si="0"/>
        <v xml:space="preserve"> </v>
      </c>
      <c r="Q17" s="51"/>
    </row>
    <row r="18" spans="1:17" ht="34.5" customHeight="1" x14ac:dyDescent="0.3">
      <c r="A18" s="65"/>
      <c r="B18" s="72">
        <v>12</v>
      </c>
      <c r="C18" s="73" t="s">
        <v>38</v>
      </c>
      <c r="D18" s="74">
        <v>3</v>
      </c>
      <c r="E18" s="75" t="s">
        <v>15</v>
      </c>
      <c r="F18" s="76" t="s">
        <v>44</v>
      </c>
      <c r="G18" s="18"/>
      <c r="H18" s="51"/>
      <c r="I18" s="48"/>
      <c r="J18" s="51"/>
      <c r="K18" s="51"/>
      <c r="L18" s="1">
        <f>D18*M18</f>
        <v>7200</v>
      </c>
      <c r="M18" s="19">
        <v>2400</v>
      </c>
      <c r="N18" s="20"/>
      <c r="O18" s="23">
        <f>D18*N18</f>
        <v>0</v>
      </c>
      <c r="P18" s="21" t="str">
        <f t="shared" si="0"/>
        <v xml:space="preserve"> </v>
      </c>
      <c r="Q18" s="51"/>
    </row>
    <row r="19" spans="1:17" ht="34.5" customHeight="1" x14ac:dyDescent="0.3">
      <c r="A19" s="65"/>
      <c r="B19" s="66">
        <v>13</v>
      </c>
      <c r="C19" s="73" t="s">
        <v>45</v>
      </c>
      <c r="D19" s="74">
        <v>2</v>
      </c>
      <c r="E19" s="75" t="s">
        <v>15</v>
      </c>
      <c r="F19" s="76" t="s">
        <v>46</v>
      </c>
      <c r="G19" s="18"/>
      <c r="H19" s="51"/>
      <c r="I19" s="48"/>
      <c r="J19" s="51"/>
      <c r="K19" s="51"/>
      <c r="L19" s="1">
        <f>D19*M19</f>
        <v>7240</v>
      </c>
      <c r="M19" s="19">
        <v>3620</v>
      </c>
      <c r="N19" s="20"/>
      <c r="O19" s="23">
        <f>D19*N19</f>
        <v>0</v>
      </c>
      <c r="P19" s="21" t="str">
        <f t="shared" si="0"/>
        <v xml:space="preserve"> </v>
      </c>
      <c r="Q19" s="51"/>
    </row>
    <row r="20" spans="1:17" ht="34.5" customHeight="1" x14ac:dyDescent="0.3">
      <c r="A20" s="65"/>
      <c r="B20" s="72">
        <v>14</v>
      </c>
      <c r="C20" s="73" t="s">
        <v>47</v>
      </c>
      <c r="D20" s="74">
        <v>2</v>
      </c>
      <c r="E20" s="75" t="s">
        <v>15</v>
      </c>
      <c r="F20" s="76" t="s">
        <v>48</v>
      </c>
      <c r="G20" s="18"/>
      <c r="H20" s="51"/>
      <c r="I20" s="48"/>
      <c r="J20" s="51"/>
      <c r="K20" s="51"/>
      <c r="L20" s="1">
        <f>D20*M20</f>
        <v>6200</v>
      </c>
      <c r="M20" s="19">
        <v>3100</v>
      </c>
      <c r="N20" s="20"/>
      <c r="O20" s="23">
        <f>D20*N20</f>
        <v>0</v>
      </c>
      <c r="P20" s="21" t="str">
        <f t="shared" si="0"/>
        <v xml:space="preserve"> </v>
      </c>
      <c r="Q20" s="51"/>
    </row>
    <row r="21" spans="1:17" ht="34.5" customHeight="1" x14ac:dyDescent="0.3">
      <c r="A21" s="65"/>
      <c r="B21" s="66">
        <v>15</v>
      </c>
      <c r="C21" s="73" t="s">
        <v>55</v>
      </c>
      <c r="D21" s="74">
        <v>2</v>
      </c>
      <c r="E21" s="77" t="s">
        <v>15</v>
      </c>
      <c r="F21" s="76" t="s">
        <v>48</v>
      </c>
      <c r="G21" s="18"/>
      <c r="H21" s="51"/>
      <c r="I21" s="48"/>
      <c r="J21" s="51"/>
      <c r="K21" s="51"/>
      <c r="L21" s="1">
        <f>D21*M21</f>
        <v>6200</v>
      </c>
      <c r="M21" s="19">
        <v>3100</v>
      </c>
      <c r="N21" s="20"/>
      <c r="O21" s="23">
        <f>D21*N21</f>
        <v>0</v>
      </c>
      <c r="P21" s="21" t="str">
        <f t="shared" si="0"/>
        <v xml:space="preserve"> </v>
      </c>
      <c r="Q21" s="51"/>
    </row>
    <row r="22" spans="1:17" ht="34.5" customHeight="1" x14ac:dyDescent="0.3">
      <c r="A22" s="65"/>
      <c r="B22" s="72">
        <v>16</v>
      </c>
      <c r="C22" s="73" t="s">
        <v>56</v>
      </c>
      <c r="D22" s="74">
        <v>2</v>
      </c>
      <c r="E22" s="75" t="s">
        <v>15</v>
      </c>
      <c r="F22" s="76" t="s">
        <v>48</v>
      </c>
      <c r="G22" s="18"/>
      <c r="H22" s="51"/>
      <c r="I22" s="48"/>
      <c r="J22" s="51"/>
      <c r="K22" s="51"/>
      <c r="L22" s="1">
        <f>D22*M22</f>
        <v>6400</v>
      </c>
      <c r="M22" s="19">
        <v>3200</v>
      </c>
      <c r="N22" s="20"/>
      <c r="O22" s="23">
        <f>D22*N22</f>
        <v>0</v>
      </c>
      <c r="P22" s="21" t="str">
        <f t="shared" si="0"/>
        <v xml:space="preserve"> </v>
      </c>
      <c r="Q22" s="51"/>
    </row>
    <row r="23" spans="1:17" ht="34.5" customHeight="1" x14ac:dyDescent="0.3">
      <c r="A23" s="65"/>
      <c r="B23" s="66">
        <v>17</v>
      </c>
      <c r="C23" s="73" t="s">
        <v>57</v>
      </c>
      <c r="D23" s="74">
        <v>1</v>
      </c>
      <c r="E23" s="75" t="s">
        <v>15</v>
      </c>
      <c r="F23" s="76" t="s">
        <v>31</v>
      </c>
      <c r="G23" s="18"/>
      <c r="H23" s="51"/>
      <c r="I23" s="48"/>
      <c r="J23" s="51"/>
      <c r="K23" s="51"/>
      <c r="L23" s="1">
        <f>D23*M23</f>
        <v>1700</v>
      </c>
      <c r="M23" s="19">
        <v>1700</v>
      </c>
      <c r="N23" s="20"/>
      <c r="O23" s="23">
        <f>D23*N23</f>
        <v>0</v>
      </c>
      <c r="P23" s="21" t="str">
        <f t="shared" si="0"/>
        <v xml:space="preserve"> </v>
      </c>
      <c r="Q23" s="51"/>
    </row>
    <row r="24" spans="1:17" ht="34.5" customHeight="1" x14ac:dyDescent="0.3">
      <c r="A24" s="65"/>
      <c r="B24" s="72">
        <v>18</v>
      </c>
      <c r="C24" s="73" t="s">
        <v>58</v>
      </c>
      <c r="D24" s="74">
        <v>4</v>
      </c>
      <c r="E24" s="75" t="s">
        <v>15</v>
      </c>
      <c r="F24" s="76" t="s">
        <v>31</v>
      </c>
      <c r="G24" s="18"/>
      <c r="H24" s="51"/>
      <c r="I24" s="48"/>
      <c r="J24" s="51"/>
      <c r="K24" s="51"/>
      <c r="L24" s="1">
        <f>D24*M24</f>
        <v>2600</v>
      </c>
      <c r="M24" s="19">
        <v>650</v>
      </c>
      <c r="N24" s="20"/>
      <c r="O24" s="23">
        <f>D24*N24</f>
        <v>0</v>
      </c>
      <c r="P24" s="21" t="str">
        <f t="shared" si="0"/>
        <v xml:space="preserve"> </v>
      </c>
      <c r="Q24" s="51"/>
    </row>
    <row r="25" spans="1:17" ht="34.5" customHeight="1" x14ac:dyDescent="0.3">
      <c r="A25" s="65"/>
      <c r="B25" s="66">
        <v>19</v>
      </c>
      <c r="C25" s="73" t="s">
        <v>49</v>
      </c>
      <c r="D25" s="74">
        <v>1</v>
      </c>
      <c r="E25" s="77" t="s">
        <v>15</v>
      </c>
      <c r="F25" s="76" t="s">
        <v>46</v>
      </c>
      <c r="G25" s="18"/>
      <c r="H25" s="51"/>
      <c r="I25" s="48"/>
      <c r="J25" s="51"/>
      <c r="K25" s="51"/>
      <c r="L25" s="1">
        <f>D25*M25</f>
        <v>2000</v>
      </c>
      <c r="M25" s="19">
        <v>2000</v>
      </c>
      <c r="N25" s="20"/>
      <c r="O25" s="23">
        <f>D25*N25</f>
        <v>0</v>
      </c>
      <c r="P25" s="21" t="str">
        <f t="shared" si="0"/>
        <v xml:space="preserve"> </v>
      </c>
      <c r="Q25" s="51"/>
    </row>
    <row r="26" spans="1:17" ht="34.5" customHeight="1" x14ac:dyDescent="0.3">
      <c r="A26" s="65"/>
      <c r="B26" s="72">
        <v>20</v>
      </c>
      <c r="C26" s="73" t="s">
        <v>50</v>
      </c>
      <c r="D26" s="74">
        <v>1</v>
      </c>
      <c r="E26" s="75" t="s">
        <v>15</v>
      </c>
      <c r="F26" s="76" t="s">
        <v>46</v>
      </c>
      <c r="G26" s="18"/>
      <c r="H26" s="51"/>
      <c r="I26" s="48"/>
      <c r="J26" s="51"/>
      <c r="K26" s="51"/>
      <c r="L26" s="1">
        <f>D26*M26</f>
        <v>2000</v>
      </c>
      <c r="M26" s="19">
        <v>2000</v>
      </c>
      <c r="N26" s="20"/>
      <c r="O26" s="23">
        <f>D26*N26</f>
        <v>0</v>
      </c>
      <c r="P26" s="21" t="str">
        <f t="shared" si="0"/>
        <v xml:space="preserve"> </v>
      </c>
      <c r="Q26" s="51"/>
    </row>
    <row r="27" spans="1:17" ht="34.5" customHeight="1" thickBot="1" x14ac:dyDescent="0.35">
      <c r="A27" s="65"/>
      <c r="B27" s="78">
        <v>21</v>
      </c>
      <c r="C27" s="79" t="s">
        <v>51</v>
      </c>
      <c r="D27" s="80">
        <v>2</v>
      </c>
      <c r="E27" s="81" t="s">
        <v>15</v>
      </c>
      <c r="F27" s="82" t="s">
        <v>46</v>
      </c>
      <c r="G27" s="26"/>
      <c r="H27" s="52"/>
      <c r="I27" s="49"/>
      <c r="J27" s="52"/>
      <c r="K27" s="52"/>
      <c r="L27" s="6">
        <f>D27*M27</f>
        <v>4000</v>
      </c>
      <c r="M27" s="38">
        <v>2000</v>
      </c>
      <c r="N27" s="36"/>
      <c r="O27" s="37">
        <f>D27*N27</f>
        <v>0</v>
      </c>
      <c r="P27" s="22" t="str">
        <f t="shared" si="0"/>
        <v xml:space="preserve"> </v>
      </c>
      <c r="Q27" s="52"/>
    </row>
    <row r="28" spans="1:17" ht="13.5" customHeight="1" thickTop="1" thickBot="1" x14ac:dyDescent="0.35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4"/>
      <c r="P28" s="83"/>
    </row>
    <row r="29" spans="1:17" ht="60.75" customHeight="1" thickTop="1" thickBot="1" x14ac:dyDescent="0.35">
      <c r="A29" s="86"/>
      <c r="B29" s="44" t="s">
        <v>12</v>
      </c>
      <c r="C29" s="45"/>
      <c r="D29" s="45"/>
      <c r="E29" s="45"/>
      <c r="F29" s="45"/>
      <c r="G29" s="45"/>
      <c r="H29" s="4"/>
      <c r="I29" s="4"/>
      <c r="J29" s="87"/>
      <c r="K29" s="87"/>
      <c r="L29" s="2"/>
      <c r="M29" s="31" t="s">
        <v>5</v>
      </c>
      <c r="N29" s="46" t="s">
        <v>9</v>
      </c>
      <c r="O29" s="88"/>
      <c r="P29" s="89"/>
      <c r="Q29" s="90"/>
    </row>
    <row r="30" spans="1:17" ht="33" customHeight="1" thickTop="1" thickBot="1" x14ac:dyDescent="0.35">
      <c r="A30" s="86"/>
      <c r="B30" s="91" t="s">
        <v>13</v>
      </c>
      <c r="C30" s="91"/>
      <c r="D30" s="91"/>
      <c r="E30" s="91"/>
      <c r="F30" s="91"/>
      <c r="G30" s="91"/>
      <c r="H30" s="92"/>
      <c r="J30" s="5"/>
      <c r="K30" s="5"/>
      <c r="L30" s="3"/>
      <c r="M30" s="29">
        <f>SUM(L7:L27)</f>
        <v>108440</v>
      </c>
      <c r="N30" s="43">
        <f>SUM(O7:O27)</f>
        <v>0</v>
      </c>
      <c r="O30" s="94"/>
      <c r="P30" s="95"/>
      <c r="Q30" s="96"/>
    </row>
    <row r="31" spans="1:17" ht="14.25" customHeight="1" thickTop="1" x14ac:dyDescent="0.3">
      <c r="A31" s="86"/>
      <c r="B31" s="97"/>
      <c r="C31" s="98"/>
      <c r="D31" s="99"/>
      <c r="E31" s="100"/>
      <c r="F31" s="98"/>
      <c r="G31" s="98"/>
      <c r="H31" s="98"/>
      <c r="I31" s="98"/>
      <c r="J31" s="97"/>
      <c r="K31" s="97"/>
      <c r="L31" s="98"/>
      <c r="M31" s="97"/>
      <c r="N31" s="97"/>
      <c r="O31" s="97"/>
      <c r="P31" s="97"/>
      <c r="Q31" s="96"/>
    </row>
    <row r="32" spans="1:17" ht="14.25" customHeight="1" x14ac:dyDescent="0.3">
      <c r="A32" s="86"/>
      <c r="B32" s="97"/>
      <c r="C32" s="98"/>
      <c r="D32" s="99"/>
      <c r="E32" s="100"/>
      <c r="F32" s="98"/>
      <c r="G32" s="98"/>
      <c r="H32" s="98"/>
      <c r="I32" s="98"/>
      <c r="J32" s="97"/>
      <c r="K32" s="97"/>
      <c r="L32" s="98"/>
      <c r="M32" s="97"/>
      <c r="N32" s="97"/>
      <c r="O32" s="97"/>
      <c r="P32" s="97"/>
      <c r="Q32" s="96"/>
    </row>
    <row r="33" spans="1:17" ht="14.25" customHeight="1" x14ac:dyDescent="0.3">
      <c r="A33" s="86"/>
      <c r="B33" s="97"/>
      <c r="C33" s="98"/>
      <c r="D33" s="99"/>
      <c r="E33" s="100"/>
      <c r="F33" s="98"/>
      <c r="G33" s="98"/>
      <c r="H33" s="98"/>
      <c r="I33" s="98"/>
      <c r="J33" s="97"/>
      <c r="K33" s="97"/>
      <c r="L33" s="98"/>
      <c r="M33" s="97"/>
      <c r="N33" s="97"/>
      <c r="O33" s="97"/>
      <c r="P33" s="97"/>
      <c r="Q33" s="96"/>
    </row>
    <row r="34" spans="1:17" ht="14.25" customHeight="1" x14ac:dyDescent="0.3">
      <c r="A34" s="86"/>
      <c r="B34" s="97"/>
      <c r="C34" s="98"/>
      <c r="D34" s="99"/>
      <c r="E34" s="100"/>
      <c r="F34" s="98"/>
      <c r="G34" s="98"/>
      <c r="H34" s="98"/>
      <c r="I34" s="98"/>
      <c r="J34" s="97"/>
      <c r="K34" s="97"/>
      <c r="L34" s="98"/>
      <c r="M34" s="97"/>
      <c r="N34" s="97"/>
      <c r="O34" s="97"/>
      <c r="P34" s="97"/>
      <c r="Q34" s="96"/>
    </row>
    <row r="35" spans="1:17" ht="14.25" customHeight="1" x14ac:dyDescent="0.3">
      <c r="A35" s="86"/>
      <c r="B35" s="97"/>
      <c r="C35" s="98"/>
      <c r="D35" s="99"/>
      <c r="E35" s="100"/>
      <c r="F35" s="98"/>
      <c r="G35" s="98"/>
      <c r="H35" s="98"/>
      <c r="I35" s="98"/>
      <c r="J35" s="97"/>
      <c r="K35" s="97"/>
      <c r="L35" s="98"/>
      <c r="M35" s="97"/>
      <c r="N35" s="97"/>
      <c r="O35" s="97"/>
      <c r="P35" s="97"/>
      <c r="Q35" s="96"/>
    </row>
    <row r="36" spans="1:17" ht="14.25" customHeight="1" x14ac:dyDescent="0.3">
      <c r="A36" s="86"/>
      <c r="B36" s="97"/>
      <c r="C36" s="98"/>
      <c r="D36" s="99"/>
      <c r="E36" s="100"/>
      <c r="F36" s="98"/>
      <c r="G36" s="98"/>
      <c r="H36" s="98"/>
      <c r="I36" s="98"/>
      <c r="J36" s="97"/>
      <c r="K36" s="97"/>
      <c r="L36" s="98"/>
      <c r="M36" s="97"/>
      <c r="N36" s="97"/>
      <c r="O36" s="97"/>
      <c r="P36" s="97"/>
      <c r="Q36" s="96"/>
    </row>
    <row r="37" spans="1:17" ht="14.25" customHeight="1" x14ac:dyDescent="0.3">
      <c r="A37" s="86"/>
      <c r="B37" s="97"/>
      <c r="C37" s="98"/>
      <c r="D37" s="99"/>
      <c r="E37" s="100"/>
      <c r="F37" s="98"/>
      <c r="G37" s="98"/>
      <c r="H37" s="98"/>
      <c r="I37" s="98"/>
      <c r="J37" s="97"/>
      <c r="K37" s="97"/>
      <c r="L37" s="98"/>
      <c r="M37" s="97"/>
      <c r="N37" s="97"/>
      <c r="O37" s="97"/>
      <c r="P37" s="97"/>
      <c r="Q37" s="96"/>
    </row>
    <row r="38" spans="1:17" ht="14.25" customHeight="1" x14ac:dyDescent="0.3">
      <c r="A38" s="86"/>
      <c r="B38" s="97"/>
      <c r="C38" s="98"/>
      <c r="D38" s="99"/>
      <c r="E38" s="100"/>
      <c r="F38" s="98"/>
      <c r="G38" s="98"/>
      <c r="H38" s="98"/>
      <c r="I38" s="98"/>
      <c r="J38" s="97"/>
      <c r="K38" s="97"/>
      <c r="L38" s="98"/>
      <c r="M38" s="97"/>
      <c r="N38" s="97"/>
      <c r="O38" s="97"/>
      <c r="P38" s="97"/>
      <c r="Q38" s="96"/>
    </row>
    <row r="39" spans="1:17" ht="14.25" customHeight="1" x14ac:dyDescent="0.3">
      <c r="A39" s="86"/>
      <c r="B39" s="97"/>
      <c r="C39" s="98"/>
      <c r="D39" s="99"/>
      <c r="E39" s="100"/>
      <c r="F39" s="98"/>
      <c r="G39" s="98"/>
      <c r="H39" s="98"/>
      <c r="I39" s="98"/>
      <c r="J39" s="97"/>
      <c r="K39" s="97"/>
      <c r="L39" s="98"/>
      <c r="M39" s="97"/>
      <c r="N39" s="97"/>
      <c r="O39" s="97"/>
      <c r="P39" s="97"/>
      <c r="Q39" s="96"/>
    </row>
    <row r="40" spans="1:17" ht="14.25" customHeight="1" x14ac:dyDescent="0.3">
      <c r="A40" s="86"/>
      <c r="B40" s="97"/>
      <c r="C40" s="98"/>
      <c r="D40" s="99"/>
      <c r="E40" s="100"/>
      <c r="F40" s="98"/>
      <c r="G40" s="98"/>
      <c r="H40" s="98"/>
      <c r="I40" s="98"/>
      <c r="J40" s="97"/>
      <c r="K40" s="97"/>
      <c r="L40" s="98"/>
      <c r="M40" s="97"/>
      <c r="N40" s="97"/>
      <c r="O40" s="97"/>
      <c r="P40" s="97"/>
      <c r="Q40" s="96"/>
    </row>
    <row r="41" spans="1:17" ht="14.25" customHeight="1" x14ac:dyDescent="0.3">
      <c r="A41" s="86"/>
      <c r="B41" s="97"/>
      <c r="C41" s="98"/>
      <c r="D41" s="99"/>
      <c r="E41" s="100"/>
      <c r="F41" s="98"/>
      <c r="G41" s="98"/>
      <c r="H41" s="98"/>
      <c r="I41" s="98"/>
      <c r="J41" s="97"/>
      <c r="K41" s="97"/>
      <c r="L41" s="98"/>
      <c r="M41" s="97"/>
      <c r="N41" s="97"/>
      <c r="O41" s="97"/>
      <c r="P41" s="97"/>
      <c r="Q41" s="96"/>
    </row>
    <row r="42" spans="1:17" ht="14.25" customHeight="1" x14ac:dyDescent="0.3">
      <c r="A42" s="86"/>
      <c r="B42" s="97"/>
      <c r="C42" s="98"/>
      <c r="D42" s="99"/>
      <c r="E42" s="100"/>
      <c r="F42" s="98"/>
      <c r="G42" s="98"/>
      <c r="H42" s="98"/>
      <c r="I42" s="98"/>
      <c r="J42" s="97"/>
      <c r="K42" s="97"/>
      <c r="L42" s="98"/>
      <c r="M42" s="97"/>
      <c r="N42" s="97"/>
      <c r="O42" s="97"/>
      <c r="P42" s="97"/>
      <c r="Q42" s="96"/>
    </row>
    <row r="43" spans="1:17" ht="14.25" customHeight="1" x14ac:dyDescent="0.3">
      <c r="A43" s="86"/>
      <c r="B43" s="97"/>
      <c r="C43" s="98"/>
      <c r="D43" s="99"/>
      <c r="E43" s="100"/>
      <c r="F43" s="98"/>
      <c r="G43" s="98"/>
      <c r="H43" s="98"/>
      <c r="I43" s="98"/>
      <c r="J43" s="97"/>
      <c r="K43" s="97"/>
      <c r="L43" s="98"/>
      <c r="M43" s="97"/>
      <c r="N43" s="97"/>
      <c r="O43" s="97"/>
      <c r="P43" s="97"/>
      <c r="Q43" s="96"/>
    </row>
    <row r="44" spans="1:17" ht="14.25" customHeight="1" x14ac:dyDescent="0.3">
      <c r="A44" s="86"/>
      <c r="B44" s="97"/>
      <c r="C44" s="98"/>
      <c r="D44" s="99"/>
      <c r="E44" s="100"/>
      <c r="F44" s="98"/>
      <c r="G44" s="98"/>
      <c r="H44" s="98"/>
      <c r="I44" s="98"/>
      <c r="J44" s="97"/>
      <c r="K44" s="97"/>
      <c r="L44" s="98"/>
      <c r="M44" s="97"/>
      <c r="N44" s="97"/>
      <c r="O44" s="97"/>
      <c r="P44" s="97"/>
      <c r="Q44" s="96"/>
    </row>
    <row r="45" spans="1:17" ht="14.25" customHeight="1" x14ac:dyDescent="0.3">
      <c r="A45" s="86"/>
      <c r="B45" s="97"/>
      <c r="C45" s="98"/>
      <c r="D45" s="99"/>
      <c r="E45" s="100"/>
      <c r="F45" s="98"/>
      <c r="G45" s="98"/>
      <c r="H45" s="98"/>
      <c r="I45" s="98"/>
      <c r="J45" s="97"/>
      <c r="K45" s="97"/>
      <c r="L45" s="98"/>
      <c r="M45" s="97"/>
      <c r="N45" s="97"/>
      <c r="O45" s="97"/>
      <c r="P45" s="97"/>
      <c r="Q45" s="96"/>
    </row>
    <row r="46" spans="1:17" ht="14.25" customHeight="1" x14ac:dyDescent="0.3">
      <c r="A46" s="86"/>
      <c r="B46" s="97"/>
      <c r="C46" s="98"/>
      <c r="D46" s="99"/>
      <c r="E46" s="100"/>
      <c r="F46" s="98"/>
      <c r="G46" s="98"/>
      <c r="H46" s="98"/>
      <c r="I46" s="98"/>
      <c r="J46" s="97"/>
      <c r="K46" s="97"/>
      <c r="L46" s="98"/>
      <c r="M46" s="97"/>
      <c r="N46" s="97"/>
      <c r="O46" s="97"/>
      <c r="P46" s="97"/>
      <c r="Q46" s="96"/>
    </row>
    <row r="47" spans="1:17" ht="14.25" customHeight="1" x14ac:dyDescent="0.3">
      <c r="A47" s="86"/>
      <c r="B47" s="97"/>
      <c r="C47" s="98"/>
      <c r="D47" s="99"/>
      <c r="E47" s="100"/>
      <c r="F47" s="98"/>
      <c r="G47" s="98"/>
      <c r="H47" s="98"/>
      <c r="I47" s="98"/>
      <c r="J47" s="97"/>
      <c r="K47" s="97"/>
      <c r="L47" s="98"/>
      <c r="M47" s="97"/>
      <c r="N47" s="97"/>
      <c r="O47" s="97"/>
      <c r="P47" s="97"/>
      <c r="Q47" s="96"/>
    </row>
    <row r="48" spans="1:17" ht="14.25" customHeight="1" x14ac:dyDescent="0.3">
      <c r="A48" s="86"/>
      <c r="B48" s="97"/>
      <c r="C48" s="98"/>
      <c r="D48" s="99"/>
      <c r="E48" s="100"/>
      <c r="F48" s="98"/>
      <c r="G48" s="98"/>
      <c r="H48" s="98"/>
      <c r="I48" s="98"/>
      <c r="J48" s="97"/>
      <c r="K48" s="97"/>
      <c r="L48" s="98"/>
      <c r="M48" s="97"/>
      <c r="N48" s="97"/>
      <c r="O48" s="97"/>
      <c r="P48" s="97"/>
      <c r="Q48" s="96"/>
    </row>
    <row r="49" spans="2:17" ht="14.25" customHeight="1" x14ac:dyDescent="0.3">
      <c r="B49" s="101"/>
      <c r="C49" s="98"/>
      <c r="D49" s="99"/>
      <c r="E49" s="100"/>
      <c r="F49" s="98"/>
      <c r="G49" s="98"/>
      <c r="H49" s="98"/>
      <c r="I49" s="98"/>
      <c r="J49" s="101"/>
      <c r="K49" s="101"/>
      <c r="L49" s="98"/>
      <c r="M49" s="101"/>
      <c r="N49" s="101"/>
      <c r="O49" s="101"/>
      <c r="P49" s="101"/>
      <c r="Q49" s="102"/>
    </row>
    <row r="50" spans="2:17" ht="14.25" customHeight="1" x14ac:dyDescent="0.3">
      <c r="B50" s="101"/>
      <c r="C50" s="98"/>
      <c r="D50" s="99"/>
      <c r="E50" s="100"/>
      <c r="F50" s="98"/>
      <c r="G50" s="98"/>
      <c r="H50" s="98"/>
      <c r="I50" s="98"/>
      <c r="J50" s="101"/>
      <c r="K50" s="101"/>
      <c r="L50" s="98"/>
      <c r="M50" s="101"/>
      <c r="N50" s="101"/>
      <c r="O50" s="101"/>
      <c r="P50" s="101"/>
      <c r="Q50" s="102"/>
    </row>
    <row r="51" spans="2:17" ht="14.25" customHeight="1" x14ac:dyDescent="0.3"/>
    <row r="52" spans="2:17" ht="14.25" customHeight="1" x14ac:dyDescent="0.3"/>
    <row r="53" spans="2:17" ht="14.25" customHeight="1" x14ac:dyDescent="0.3"/>
    <row r="54" spans="2:17" ht="14.25" customHeight="1" x14ac:dyDescent="0.3"/>
    <row r="55" spans="2:17" ht="14.25" customHeight="1" x14ac:dyDescent="0.3"/>
    <row r="56" spans="2:17" ht="14.25" customHeight="1" x14ac:dyDescent="0.3"/>
    <row r="57" spans="2:17" ht="14.25" customHeight="1" x14ac:dyDescent="0.3"/>
    <row r="58" spans="2:17" ht="14.25" customHeight="1" x14ac:dyDescent="0.3"/>
    <row r="59" spans="2:17" ht="14.25" customHeight="1" x14ac:dyDescent="0.3"/>
    <row r="60" spans="2:17" ht="14.25" customHeight="1" x14ac:dyDescent="0.3"/>
    <row r="61" spans="2:17" ht="14.25" customHeight="1" x14ac:dyDescent="0.3"/>
    <row r="62" spans="2:17" ht="14.25" customHeight="1" x14ac:dyDescent="0.3">
      <c r="C62" s="71"/>
      <c r="D62" s="71"/>
      <c r="E62" s="71"/>
      <c r="F62" s="71"/>
      <c r="G62" s="71"/>
      <c r="H62" s="71"/>
      <c r="I62" s="71"/>
      <c r="L62" s="71"/>
      <c r="Q62" s="71"/>
    </row>
    <row r="63" spans="2:17" ht="14.25" customHeight="1" x14ac:dyDescent="0.3">
      <c r="C63" s="71"/>
      <c r="D63" s="71"/>
      <c r="E63" s="71"/>
      <c r="F63" s="71"/>
      <c r="G63" s="71"/>
      <c r="H63" s="71"/>
      <c r="I63" s="71"/>
      <c r="L63" s="71"/>
      <c r="Q63" s="71"/>
    </row>
    <row r="64" spans="2:17" ht="14.25" customHeight="1" x14ac:dyDescent="0.3">
      <c r="C64" s="71"/>
      <c r="D64" s="71"/>
      <c r="E64" s="71"/>
      <c r="F64" s="71"/>
      <c r="G64" s="71"/>
      <c r="H64" s="71"/>
      <c r="I64" s="71"/>
      <c r="L64" s="71"/>
      <c r="Q64" s="71"/>
    </row>
    <row r="65" spans="3:17" ht="14.25" customHeight="1" x14ac:dyDescent="0.3">
      <c r="C65" s="71"/>
      <c r="D65" s="71"/>
      <c r="E65" s="71"/>
      <c r="F65" s="71"/>
      <c r="G65" s="71"/>
      <c r="H65" s="71"/>
      <c r="I65" s="71"/>
      <c r="L65" s="71"/>
      <c r="Q65" s="71"/>
    </row>
    <row r="66" spans="3:17" ht="14.25" customHeight="1" x14ac:dyDescent="0.3">
      <c r="C66" s="71"/>
      <c r="D66" s="71"/>
      <c r="E66" s="71"/>
      <c r="F66" s="71"/>
      <c r="G66" s="71"/>
      <c r="H66" s="71"/>
      <c r="I66" s="71"/>
      <c r="L66" s="71"/>
      <c r="Q66" s="71"/>
    </row>
    <row r="67" spans="3:17" ht="14.25" customHeight="1" x14ac:dyDescent="0.3">
      <c r="C67" s="71"/>
      <c r="D67" s="71"/>
      <c r="E67" s="71"/>
      <c r="F67" s="71"/>
      <c r="G67" s="71"/>
      <c r="H67" s="71"/>
      <c r="I67" s="71"/>
      <c r="L67" s="71"/>
      <c r="Q67" s="71"/>
    </row>
    <row r="68" spans="3:17" ht="14.25" customHeight="1" x14ac:dyDescent="0.3">
      <c r="C68" s="71"/>
      <c r="D68" s="71"/>
      <c r="E68" s="71"/>
      <c r="F68" s="71"/>
      <c r="G68" s="71"/>
      <c r="H68" s="71"/>
      <c r="I68" s="71"/>
      <c r="L68" s="71"/>
      <c r="Q68" s="71"/>
    </row>
    <row r="69" spans="3:17" ht="14.25" customHeight="1" x14ac:dyDescent="0.3">
      <c r="C69" s="71"/>
      <c r="D69" s="71"/>
      <c r="E69" s="71"/>
      <c r="F69" s="71"/>
      <c r="G69" s="71"/>
      <c r="H69" s="71"/>
      <c r="I69" s="71"/>
      <c r="L69" s="71"/>
      <c r="Q69" s="71"/>
    </row>
    <row r="70" spans="3:17" ht="14.25" customHeight="1" x14ac:dyDescent="0.3">
      <c r="C70" s="71"/>
      <c r="D70" s="71"/>
      <c r="E70" s="71"/>
      <c r="F70" s="71"/>
      <c r="G70" s="71"/>
      <c r="H70" s="71"/>
      <c r="I70" s="71"/>
      <c r="L70" s="71"/>
      <c r="Q70" s="71"/>
    </row>
    <row r="71" spans="3:17" ht="14.25" customHeight="1" x14ac:dyDescent="0.3">
      <c r="C71" s="71"/>
      <c r="D71" s="71"/>
      <c r="E71" s="71"/>
      <c r="F71" s="71"/>
      <c r="G71" s="71"/>
      <c r="H71" s="71"/>
      <c r="I71" s="71"/>
      <c r="L71" s="71"/>
      <c r="Q71" s="71"/>
    </row>
    <row r="72" spans="3:17" ht="14.25" customHeight="1" x14ac:dyDescent="0.3">
      <c r="C72" s="71"/>
      <c r="D72" s="71"/>
      <c r="E72" s="71"/>
      <c r="F72" s="71"/>
      <c r="G72" s="71"/>
      <c r="H72" s="71"/>
      <c r="I72" s="71"/>
      <c r="L72" s="71"/>
      <c r="Q72" s="71"/>
    </row>
    <row r="73" spans="3:17" ht="14.25" customHeight="1" x14ac:dyDescent="0.3">
      <c r="C73" s="71"/>
      <c r="D73" s="71"/>
      <c r="E73" s="71"/>
      <c r="F73" s="71"/>
      <c r="G73" s="71"/>
      <c r="H73" s="71"/>
      <c r="I73" s="71"/>
      <c r="L73" s="71"/>
      <c r="Q73" s="71"/>
    </row>
    <row r="74" spans="3:17" ht="14.25" customHeight="1" x14ac:dyDescent="0.3">
      <c r="C74" s="71"/>
      <c r="D74" s="71"/>
      <c r="E74" s="71"/>
      <c r="F74" s="71"/>
      <c r="G74" s="71"/>
      <c r="H74" s="71"/>
      <c r="I74" s="71"/>
      <c r="L74" s="71"/>
      <c r="Q74" s="71"/>
    </row>
    <row r="75" spans="3:17" ht="14.25" customHeight="1" x14ac:dyDescent="0.3">
      <c r="C75" s="71"/>
      <c r="D75" s="71"/>
      <c r="E75" s="71"/>
      <c r="F75" s="71"/>
      <c r="G75" s="71"/>
      <c r="H75" s="71"/>
      <c r="I75" s="71"/>
      <c r="L75" s="71"/>
      <c r="Q75" s="71"/>
    </row>
    <row r="76" spans="3:17" ht="14.25" customHeight="1" x14ac:dyDescent="0.3">
      <c r="C76" s="71"/>
      <c r="D76" s="71"/>
      <c r="E76" s="71"/>
      <c r="F76" s="71"/>
      <c r="G76" s="71"/>
      <c r="H76" s="71"/>
      <c r="I76" s="71"/>
      <c r="L76" s="71"/>
      <c r="Q76" s="71"/>
    </row>
    <row r="77" spans="3:17" ht="14.25" customHeight="1" x14ac:dyDescent="0.3">
      <c r="C77" s="71"/>
      <c r="D77" s="71"/>
      <c r="E77" s="71"/>
      <c r="F77" s="71"/>
      <c r="G77" s="71"/>
      <c r="H77" s="71"/>
      <c r="I77" s="71"/>
      <c r="L77" s="71"/>
      <c r="Q77" s="71"/>
    </row>
    <row r="78" spans="3:17" ht="14.25" customHeight="1" x14ac:dyDescent="0.3">
      <c r="C78" s="71"/>
      <c r="D78" s="71"/>
      <c r="E78" s="71"/>
      <c r="F78" s="71"/>
      <c r="G78" s="71"/>
      <c r="H78" s="71"/>
      <c r="I78" s="71"/>
      <c r="L78" s="71"/>
      <c r="Q78" s="71"/>
    </row>
    <row r="79" spans="3:17" ht="14.25" customHeight="1" x14ac:dyDescent="0.3">
      <c r="C79" s="71"/>
      <c r="D79" s="71"/>
      <c r="E79" s="71"/>
      <c r="F79" s="71"/>
      <c r="G79" s="71"/>
      <c r="H79" s="71"/>
      <c r="I79" s="71"/>
      <c r="L79" s="71"/>
      <c r="Q79" s="71"/>
    </row>
    <row r="80" spans="3:17" ht="14.25" customHeight="1" x14ac:dyDescent="0.3">
      <c r="C80" s="71"/>
      <c r="D80" s="71"/>
      <c r="E80" s="71"/>
      <c r="F80" s="71"/>
      <c r="G80" s="71"/>
      <c r="H80" s="71"/>
      <c r="I80" s="71"/>
      <c r="L80" s="71"/>
      <c r="Q80" s="71"/>
    </row>
    <row r="81" spans="3:17" ht="14.25" customHeight="1" x14ac:dyDescent="0.3">
      <c r="C81" s="71"/>
      <c r="D81" s="71"/>
      <c r="E81" s="71"/>
      <c r="F81" s="71"/>
      <c r="G81" s="71"/>
      <c r="H81" s="71"/>
      <c r="I81" s="71"/>
      <c r="L81" s="71"/>
      <c r="Q81" s="71"/>
    </row>
    <row r="82" spans="3:17" ht="14.25" customHeight="1" x14ac:dyDescent="0.3">
      <c r="C82" s="71"/>
      <c r="D82" s="71"/>
      <c r="E82" s="71"/>
      <c r="F82" s="71"/>
      <c r="G82" s="71"/>
      <c r="H82" s="71"/>
      <c r="I82" s="71"/>
      <c r="L82" s="71"/>
      <c r="Q82" s="71"/>
    </row>
    <row r="83" spans="3:17" ht="14.25" customHeight="1" x14ac:dyDescent="0.3">
      <c r="C83" s="71"/>
      <c r="D83" s="71"/>
      <c r="E83" s="71"/>
      <c r="F83" s="71"/>
      <c r="G83" s="71"/>
      <c r="H83" s="71"/>
      <c r="I83" s="71"/>
      <c r="L83" s="71"/>
      <c r="Q83" s="71"/>
    </row>
    <row r="84" spans="3:17" ht="14.25" customHeight="1" x14ac:dyDescent="0.3">
      <c r="C84" s="71"/>
      <c r="D84" s="71"/>
      <c r="E84" s="71"/>
      <c r="F84" s="71"/>
      <c r="G84" s="71"/>
      <c r="H84" s="71"/>
      <c r="I84" s="71"/>
      <c r="L84" s="71"/>
      <c r="Q84" s="71"/>
    </row>
    <row r="85" spans="3:17" ht="14.25" customHeight="1" x14ac:dyDescent="0.3">
      <c r="C85" s="71"/>
      <c r="D85" s="71"/>
      <c r="E85" s="71"/>
      <c r="F85" s="71"/>
      <c r="G85" s="71"/>
      <c r="H85" s="71"/>
      <c r="I85" s="71"/>
      <c r="L85" s="71"/>
      <c r="Q85" s="71"/>
    </row>
    <row r="86" spans="3:17" ht="14.25" customHeight="1" x14ac:dyDescent="0.3">
      <c r="C86" s="71"/>
      <c r="D86" s="71"/>
      <c r="E86" s="71"/>
      <c r="F86" s="71"/>
      <c r="G86" s="71"/>
      <c r="H86" s="71"/>
      <c r="I86" s="71"/>
      <c r="L86" s="71"/>
      <c r="Q86" s="71"/>
    </row>
    <row r="87" spans="3:17" ht="14.25" customHeight="1" x14ac:dyDescent="0.3">
      <c r="C87" s="71"/>
      <c r="D87" s="71"/>
      <c r="E87" s="71"/>
      <c r="F87" s="71"/>
      <c r="G87" s="71"/>
      <c r="H87" s="71"/>
      <c r="I87" s="71"/>
      <c r="L87" s="71"/>
      <c r="Q87" s="71"/>
    </row>
    <row r="88" spans="3:17" ht="14.25" customHeight="1" x14ac:dyDescent="0.3">
      <c r="C88" s="71"/>
      <c r="D88" s="71"/>
      <c r="E88" s="71"/>
      <c r="F88" s="71"/>
      <c r="G88" s="71"/>
      <c r="H88" s="71"/>
      <c r="I88" s="71"/>
      <c r="L88" s="71"/>
      <c r="Q88" s="71"/>
    </row>
    <row r="89" spans="3:17" ht="14.25" customHeight="1" x14ac:dyDescent="0.3">
      <c r="C89" s="71"/>
      <c r="D89" s="71"/>
      <c r="E89" s="71"/>
      <c r="F89" s="71"/>
      <c r="G89" s="71"/>
      <c r="H89" s="71"/>
      <c r="I89" s="71"/>
      <c r="L89" s="71"/>
      <c r="Q89" s="71"/>
    </row>
    <row r="90" spans="3:17" ht="14.25" customHeight="1" x14ac:dyDescent="0.3">
      <c r="C90" s="71"/>
      <c r="D90" s="71"/>
      <c r="E90" s="71"/>
      <c r="F90" s="71"/>
      <c r="G90" s="71"/>
      <c r="H90" s="71"/>
      <c r="I90" s="71"/>
      <c r="L90" s="71"/>
      <c r="Q90" s="71"/>
    </row>
    <row r="91" spans="3:17" ht="14.25" customHeight="1" x14ac:dyDescent="0.3">
      <c r="C91" s="71"/>
      <c r="D91" s="71"/>
      <c r="E91" s="71"/>
      <c r="F91" s="71"/>
      <c r="G91" s="71"/>
      <c r="H91" s="71"/>
      <c r="I91" s="71"/>
      <c r="L91" s="71"/>
      <c r="Q91" s="71"/>
    </row>
    <row r="92" spans="3:17" ht="14.25" customHeight="1" x14ac:dyDescent="0.3">
      <c r="C92" s="71"/>
      <c r="D92" s="71"/>
      <c r="E92" s="71"/>
      <c r="F92" s="71"/>
      <c r="G92" s="71"/>
      <c r="H92" s="71"/>
      <c r="I92" s="71"/>
      <c r="L92" s="71"/>
      <c r="Q92" s="71"/>
    </row>
    <row r="93" spans="3:17" ht="14.25" customHeight="1" x14ac:dyDescent="0.3">
      <c r="C93" s="71"/>
      <c r="D93" s="71"/>
      <c r="E93" s="71"/>
      <c r="F93" s="71"/>
      <c r="G93" s="71"/>
      <c r="H93" s="71"/>
      <c r="I93" s="71"/>
      <c r="L93" s="71"/>
      <c r="Q93" s="71"/>
    </row>
    <row r="94" spans="3:17" ht="14.25" customHeight="1" x14ac:dyDescent="0.3">
      <c r="C94" s="71"/>
      <c r="D94" s="71"/>
      <c r="E94" s="71"/>
      <c r="F94" s="71"/>
      <c r="G94" s="71"/>
      <c r="H94" s="71"/>
      <c r="I94" s="71"/>
      <c r="L94" s="71"/>
      <c r="Q94" s="71"/>
    </row>
    <row r="95" spans="3:17" ht="14.25" customHeight="1" x14ac:dyDescent="0.3">
      <c r="C95" s="71"/>
      <c r="D95" s="71"/>
      <c r="E95" s="71"/>
      <c r="F95" s="71"/>
      <c r="G95" s="71"/>
      <c r="H95" s="71"/>
      <c r="I95" s="71"/>
      <c r="L95" s="71"/>
      <c r="Q95" s="71"/>
    </row>
    <row r="96" spans="3:17" ht="14.25" customHeight="1" x14ac:dyDescent="0.3">
      <c r="C96" s="71"/>
      <c r="D96" s="71"/>
      <c r="E96" s="71"/>
      <c r="F96" s="71"/>
      <c r="G96" s="71"/>
      <c r="H96" s="71"/>
      <c r="I96" s="71"/>
      <c r="L96" s="71"/>
      <c r="Q96" s="71"/>
    </row>
    <row r="97" spans="3:17" ht="14.25" customHeight="1" x14ac:dyDescent="0.3">
      <c r="C97" s="71"/>
      <c r="D97" s="71"/>
      <c r="E97" s="71"/>
      <c r="F97" s="71"/>
      <c r="G97" s="71"/>
      <c r="H97" s="71"/>
      <c r="I97" s="71"/>
      <c r="L97" s="71"/>
      <c r="Q97" s="71"/>
    </row>
    <row r="98" spans="3:17" ht="14.25" customHeight="1" x14ac:dyDescent="0.3">
      <c r="C98" s="71"/>
      <c r="D98" s="71"/>
      <c r="E98" s="71"/>
      <c r="F98" s="71"/>
      <c r="G98" s="71"/>
      <c r="H98" s="71"/>
      <c r="I98" s="71"/>
      <c r="L98" s="71"/>
      <c r="Q98" s="71"/>
    </row>
    <row r="99" spans="3:17" ht="14.25" customHeight="1" x14ac:dyDescent="0.3">
      <c r="C99" s="71"/>
      <c r="D99" s="71"/>
      <c r="E99" s="71"/>
      <c r="F99" s="71"/>
      <c r="G99" s="71"/>
      <c r="H99" s="71"/>
      <c r="I99" s="71"/>
      <c r="L99" s="71"/>
      <c r="Q99" s="71"/>
    </row>
    <row r="100" spans="3:17" ht="14.25" customHeight="1" x14ac:dyDescent="0.3">
      <c r="C100" s="71"/>
      <c r="D100" s="71"/>
      <c r="E100" s="71"/>
      <c r="F100" s="71"/>
      <c r="G100" s="71"/>
      <c r="H100" s="71"/>
      <c r="I100" s="71"/>
      <c r="L100" s="71"/>
      <c r="Q100" s="71"/>
    </row>
    <row r="101" spans="3:17" ht="14.25" customHeight="1" x14ac:dyDescent="0.3">
      <c r="C101" s="71"/>
      <c r="D101" s="71"/>
      <c r="E101" s="71"/>
      <c r="F101" s="71"/>
      <c r="G101" s="71"/>
      <c r="H101" s="71"/>
      <c r="I101" s="71"/>
      <c r="L101" s="71"/>
      <c r="Q101" s="71"/>
    </row>
    <row r="102" spans="3:17" ht="14.25" customHeight="1" x14ac:dyDescent="0.3">
      <c r="C102" s="71"/>
      <c r="D102" s="71"/>
      <c r="E102" s="71"/>
      <c r="F102" s="71"/>
      <c r="G102" s="71"/>
      <c r="H102" s="71"/>
      <c r="I102" s="71"/>
      <c r="L102" s="71"/>
      <c r="Q102" s="71"/>
    </row>
    <row r="103" spans="3:17" ht="14.25" customHeight="1" x14ac:dyDescent="0.3">
      <c r="C103" s="71"/>
      <c r="D103" s="71"/>
      <c r="E103" s="71"/>
      <c r="F103" s="71"/>
      <c r="G103" s="71"/>
      <c r="H103" s="71"/>
      <c r="I103" s="71"/>
      <c r="L103" s="71"/>
      <c r="Q103" s="71"/>
    </row>
    <row r="104" spans="3:17" ht="14.25" customHeight="1" x14ac:dyDescent="0.3">
      <c r="C104" s="71"/>
      <c r="D104" s="71"/>
      <c r="E104" s="71"/>
      <c r="F104" s="71"/>
      <c r="G104" s="71"/>
      <c r="H104" s="71"/>
      <c r="I104" s="71"/>
      <c r="L104" s="71"/>
      <c r="Q104" s="71"/>
    </row>
    <row r="105" spans="3:17" ht="14.25" customHeight="1" x14ac:dyDescent="0.3">
      <c r="C105" s="71"/>
      <c r="D105" s="71"/>
      <c r="E105" s="71"/>
      <c r="F105" s="71"/>
      <c r="G105" s="71"/>
      <c r="H105" s="71"/>
      <c r="I105" s="71"/>
      <c r="L105" s="71"/>
      <c r="Q105" s="71"/>
    </row>
    <row r="106" spans="3:17" ht="14.25" customHeight="1" x14ac:dyDescent="0.3">
      <c r="C106" s="71"/>
      <c r="D106" s="71"/>
      <c r="E106" s="71"/>
      <c r="F106" s="71"/>
      <c r="G106" s="71"/>
      <c r="H106" s="71"/>
      <c r="I106" s="71"/>
      <c r="L106" s="71"/>
      <c r="Q106" s="71"/>
    </row>
    <row r="107" spans="3:17" ht="14.25" customHeight="1" x14ac:dyDescent="0.3">
      <c r="C107" s="71"/>
      <c r="D107" s="71"/>
      <c r="E107" s="71"/>
      <c r="F107" s="71"/>
      <c r="G107" s="71"/>
      <c r="H107" s="71"/>
      <c r="I107" s="71"/>
      <c r="L107" s="71"/>
      <c r="Q107" s="71"/>
    </row>
    <row r="108" spans="3:17" ht="14.25" customHeight="1" x14ac:dyDescent="0.3">
      <c r="C108" s="71"/>
      <c r="D108" s="71"/>
      <c r="E108" s="71"/>
      <c r="F108" s="71"/>
      <c r="G108" s="71"/>
      <c r="H108" s="71"/>
      <c r="I108" s="71"/>
      <c r="L108" s="71"/>
      <c r="Q108" s="71"/>
    </row>
    <row r="109" spans="3:17" ht="14.25" customHeight="1" x14ac:dyDescent="0.3">
      <c r="C109" s="71"/>
      <c r="D109" s="71"/>
      <c r="E109" s="71"/>
      <c r="F109" s="71"/>
      <c r="G109" s="71"/>
      <c r="H109" s="71"/>
      <c r="I109" s="71"/>
      <c r="L109" s="71"/>
      <c r="Q109" s="71"/>
    </row>
    <row r="110" spans="3:17" ht="14.25" customHeight="1" x14ac:dyDescent="0.3">
      <c r="C110" s="71"/>
      <c r="D110" s="71"/>
      <c r="E110" s="71"/>
      <c r="F110" s="71"/>
      <c r="G110" s="71"/>
      <c r="H110" s="71"/>
      <c r="I110" s="71"/>
      <c r="L110" s="71"/>
      <c r="Q110" s="71"/>
    </row>
    <row r="111" spans="3:17" ht="14.25" customHeight="1" x14ac:dyDescent="0.3">
      <c r="C111" s="71"/>
      <c r="D111" s="71"/>
      <c r="E111" s="71"/>
      <c r="F111" s="71"/>
      <c r="G111" s="71"/>
      <c r="H111" s="71"/>
      <c r="I111" s="71"/>
      <c r="L111" s="71"/>
      <c r="Q111" s="71"/>
    </row>
    <row r="112" spans="3:17" ht="14.25" customHeight="1" x14ac:dyDescent="0.3">
      <c r="C112" s="71"/>
      <c r="D112" s="71"/>
      <c r="E112" s="71"/>
      <c r="F112" s="71"/>
      <c r="G112" s="71"/>
      <c r="H112" s="71"/>
      <c r="I112" s="71"/>
      <c r="L112" s="71"/>
      <c r="Q112" s="71"/>
    </row>
    <row r="113" spans="3:17" ht="14.25" customHeight="1" x14ac:dyDescent="0.3">
      <c r="C113" s="71"/>
      <c r="D113" s="71"/>
      <c r="E113" s="71"/>
      <c r="F113" s="71"/>
      <c r="G113" s="71"/>
      <c r="H113" s="71"/>
      <c r="I113" s="71"/>
      <c r="L113" s="71"/>
      <c r="Q113" s="71"/>
    </row>
    <row r="114" spans="3:17" ht="14.25" customHeight="1" x14ac:dyDescent="0.3">
      <c r="C114" s="71"/>
      <c r="D114" s="71"/>
      <c r="E114" s="71"/>
      <c r="F114" s="71"/>
      <c r="G114" s="71"/>
      <c r="H114" s="71"/>
      <c r="I114" s="71"/>
      <c r="L114" s="71"/>
      <c r="Q114" s="71"/>
    </row>
    <row r="115" spans="3:17" ht="14.25" customHeight="1" x14ac:dyDescent="0.3">
      <c r="C115" s="71"/>
      <c r="D115" s="71"/>
      <c r="E115" s="71"/>
      <c r="F115" s="71"/>
      <c r="G115" s="71"/>
      <c r="H115" s="71"/>
      <c r="I115" s="71"/>
      <c r="L115" s="71"/>
      <c r="Q115" s="71"/>
    </row>
    <row r="116" spans="3:17" ht="14.25" customHeight="1" x14ac:dyDescent="0.3">
      <c r="C116" s="71"/>
      <c r="D116" s="71"/>
      <c r="E116" s="71"/>
      <c r="F116" s="71"/>
      <c r="G116" s="71"/>
      <c r="H116" s="71"/>
      <c r="I116" s="71"/>
      <c r="L116" s="71"/>
      <c r="Q116" s="71"/>
    </row>
    <row r="117" spans="3:17" ht="14.25" customHeight="1" x14ac:dyDescent="0.3">
      <c r="C117" s="71"/>
      <c r="D117" s="71"/>
      <c r="E117" s="71"/>
      <c r="F117" s="71"/>
      <c r="G117" s="71"/>
      <c r="H117" s="71"/>
      <c r="I117" s="71"/>
      <c r="L117" s="71"/>
      <c r="Q117" s="71"/>
    </row>
    <row r="118" spans="3:17" ht="14.25" customHeight="1" x14ac:dyDescent="0.3">
      <c r="C118" s="71"/>
      <c r="D118" s="71"/>
      <c r="E118" s="71"/>
      <c r="F118" s="71"/>
      <c r="G118" s="71"/>
      <c r="H118" s="71"/>
      <c r="I118" s="71"/>
      <c r="L118" s="71"/>
      <c r="Q118" s="71"/>
    </row>
    <row r="119" spans="3:17" ht="14.25" customHeight="1" x14ac:dyDescent="0.3">
      <c r="C119" s="71"/>
      <c r="D119" s="71"/>
      <c r="E119" s="71"/>
      <c r="F119" s="71"/>
      <c r="G119" s="71"/>
      <c r="H119" s="71"/>
      <c r="I119" s="71"/>
      <c r="L119" s="71"/>
      <c r="Q119" s="71"/>
    </row>
    <row r="120" spans="3:17" ht="14.25" customHeight="1" x14ac:dyDescent="0.3">
      <c r="C120" s="71"/>
      <c r="D120" s="71"/>
      <c r="E120" s="71"/>
      <c r="F120" s="71"/>
      <c r="G120" s="71"/>
      <c r="H120" s="71"/>
      <c r="I120" s="71"/>
      <c r="L120" s="71"/>
      <c r="Q120" s="71"/>
    </row>
    <row r="121" spans="3:17" ht="14.25" customHeight="1" x14ac:dyDescent="0.3">
      <c r="C121" s="71"/>
      <c r="D121" s="71"/>
      <c r="E121" s="71"/>
      <c r="F121" s="71"/>
      <c r="G121" s="71"/>
      <c r="H121" s="71"/>
      <c r="I121" s="71"/>
      <c r="L121" s="71"/>
      <c r="Q121" s="71"/>
    </row>
    <row r="122" spans="3:17" ht="14.25" customHeight="1" x14ac:dyDescent="0.3">
      <c r="C122" s="71"/>
      <c r="D122" s="71"/>
      <c r="E122" s="71"/>
      <c r="F122" s="71"/>
      <c r="G122" s="71"/>
      <c r="H122" s="71"/>
      <c r="I122" s="71"/>
      <c r="L122" s="71"/>
      <c r="Q122" s="71"/>
    </row>
    <row r="123" spans="3:17" ht="14.25" customHeight="1" x14ac:dyDescent="0.3">
      <c r="C123" s="71"/>
      <c r="D123" s="71"/>
      <c r="E123" s="71"/>
      <c r="F123" s="71"/>
      <c r="G123" s="71"/>
      <c r="H123" s="71"/>
      <c r="I123" s="71"/>
      <c r="L123" s="71"/>
      <c r="Q123" s="71"/>
    </row>
    <row r="124" spans="3:17" ht="14.25" customHeight="1" x14ac:dyDescent="0.3">
      <c r="C124" s="71"/>
      <c r="D124" s="71"/>
      <c r="E124" s="71"/>
      <c r="F124" s="71"/>
      <c r="G124" s="71"/>
      <c r="H124" s="71"/>
      <c r="I124" s="71"/>
      <c r="L124" s="71"/>
      <c r="Q124" s="71"/>
    </row>
    <row r="125" spans="3:17" ht="14.25" customHeight="1" x14ac:dyDescent="0.3">
      <c r="C125" s="71"/>
      <c r="D125" s="71"/>
      <c r="E125" s="71"/>
      <c r="F125" s="71"/>
      <c r="G125" s="71"/>
      <c r="H125" s="71"/>
      <c r="I125" s="71"/>
      <c r="L125" s="71"/>
      <c r="Q125" s="71"/>
    </row>
    <row r="126" spans="3:17" ht="14.25" customHeight="1" x14ac:dyDescent="0.3">
      <c r="C126" s="71"/>
      <c r="D126" s="71"/>
      <c r="E126" s="71"/>
      <c r="F126" s="71"/>
      <c r="G126" s="71"/>
      <c r="H126" s="71"/>
      <c r="I126" s="71"/>
      <c r="L126" s="71"/>
      <c r="Q126" s="71"/>
    </row>
    <row r="127" spans="3:17" ht="14.25" customHeight="1" x14ac:dyDescent="0.3">
      <c r="C127" s="71"/>
      <c r="D127" s="71"/>
      <c r="E127" s="71"/>
      <c r="F127" s="71"/>
      <c r="G127" s="71"/>
      <c r="H127" s="71"/>
      <c r="I127" s="71"/>
      <c r="L127" s="71"/>
      <c r="Q127" s="71"/>
    </row>
    <row r="128" spans="3:17" ht="14.25" customHeight="1" x14ac:dyDescent="0.3">
      <c r="C128" s="71"/>
      <c r="D128" s="71"/>
      <c r="E128" s="71"/>
      <c r="F128" s="71"/>
      <c r="G128" s="71"/>
      <c r="H128" s="71"/>
      <c r="I128" s="71"/>
      <c r="L128" s="71"/>
      <c r="Q128" s="71"/>
    </row>
    <row r="129" spans="3:17" ht="14.25" customHeight="1" x14ac:dyDescent="0.3">
      <c r="C129" s="71"/>
      <c r="D129" s="71"/>
      <c r="E129" s="71"/>
      <c r="F129" s="71"/>
      <c r="G129" s="71"/>
      <c r="H129" s="71"/>
      <c r="I129" s="71"/>
      <c r="L129" s="71"/>
      <c r="Q129" s="71"/>
    </row>
    <row r="130" spans="3:17" ht="14.25" customHeight="1" x14ac:dyDescent="0.3">
      <c r="C130" s="71"/>
      <c r="D130" s="71"/>
      <c r="E130" s="71"/>
      <c r="F130" s="71"/>
      <c r="G130" s="71"/>
      <c r="H130" s="71"/>
      <c r="I130" s="71"/>
      <c r="L130" s="71"/>
      <c r="Q130" s="71"/>
    </row>
    <row r="131" spans="3:17" ht="14.25" customHeight="1" x14ac:dyDescent="0.3">
      <c r="C131" s="71"/>
      <c r="D131" s="71"/>
      <c r="E131" s="71"/>
      <c r="F131" s="71"/>
      <c r="G131" s="71"/>
      <c r="H131" s="71"/>
      <c r="I131" s="71"/>
      <c r="L131" s="71"/>
      <c r="Q131" s="71"/>
    </row>
    <row r="132" spans="3:17" ht="14.25" customHeight="1" x14ac:dyDescent="0.3">
      <c r="C132" s="71"/>
      <c r="D132" s="71"/>
      <c r="E132" s="71"/>
      <c r="F132" s="71"/>
      <c r="G132" s="71"/>
      <c r="H132" s="71"/>
      <c r="I132" s="71"/>
      <c r="L132" s="71"/>
      <c r="Q132" s="71"/>
    </row>
    <row r="133" spans="3:17" ht="14.25" customHeight="1" x14ac:dyDescent="0.3">
      <c r="C133" s="71"/>
      <c r="D133" s="71"/>
      <c r="E133" s="71"/>
      <c r="F133" s="71"/>
      <c r="G133" s="71"/>
      <c r="H133" s="71"/>
      <c r="I133" s="71"/>
      <c r="L133" s="71"/>
      <c r="Q133" s="71"/>
    </row>
    <row r="134" spans="3:17" ht="14.25" customHeight="1" x14ac:dyDescent="0.3">
      <c r="C134" s="71"/>
      <c r="D134" s="71"/>
      <c r="E134" s="71"/>
      <c r="F134" s="71"/>
      <c r="G134" s="71"/>
      <c r="H134" s="71"/>
      <c r="I134" s="71"/>
      <c r="L134" s="71"/>
      <c r="Q134" s="71"/>
    </row>
    <row r="135" spans="3:17" ht="14.25" customHeight="1" x14ac:dyDescent="0.3">
      <c r="C135" s="71"/>
      <c r="D135" s="71"/>
      <c r="E135" s="71"/>
      <c r="F135" s="71"/>
      <c r="G135" s="71"/>
      <c r="H135" s="71"/>
      <c r="I135" s="71"/>
      <c r="L135" s="71"/>
      <c r="Q135" s="71"/>
    </row>
    <row r="136" spans="3:17" ht="14.25" customHeight="1" x14ac:dyDescent="0.3">
      <c r="C136" s="71"/>
      <c r="D136" s="71"/>
      <c r="E136" s="71"/>
      <c r="F136" s="71"/>
      <c r="G136" s="71"/>
      <c r="H136" s="71"/>
      <c r="I136" s="71"/>
      <c r="L136" s="71"/>
      <c r="Q136" s="71"/>
    </row>
    <row r="137" spans="3:17" ht="14.25" customHeight="1" x14ac:dyDescent="0.3">
      <c r="C137" s="71"/>
      <c r="D137" s="71"/>
      <c r="E137" s="71"/>
      <c r="F137" s="71"/>
      <c r="G137" s="71"/>
      <c r="H137" s="71"/>
      <c r="I137" s="71"/>
      <c r="L137" s="71"/>
      <c r="Q137" s="71"/>
    </row>
    <row r="138" spans="3:17" ht="14.25" customHeight="1" x14ac:dyDescent="0.3">
      <c r="C138" s="71"/>
      <c r="D138" s="71"/>
      <c r="E138" s="71"/>
      <c r="F138" s="71"/>
      <c r="G138" s="71"/>
      <c r="H138" s="71"/>
      <c r="I138" s="71"/>
      <c r="L138" s="71"/>
      <c r="Q138" s="71"/>
    </row>
    <row r="139" spans="3:17" ht="14.25" customHeight="1" x14ac:dyDescent="0.3">
      <c r="C139" s="71"/>
      <c r="D139" s="71"/>
      <c r="E139" s="71"/>
      <c r="F139" s="71"/>
      <c r="G139" s="71"/>
      <c r="H139" s="71"/>
      <c r="I139" s="71"/>
      <c r="L139" s="71"/>
      <c r="Q139" s="71"/>
    </row>
    <row r="140" spans="3:17" ht="14.25" customHeight="1" x14ac:dyDescent="0.3">
      <c r="C140" s="71"/>
      <c r="D140" s="71"/>
      <c r="E140" s="71"/>
      <c r="F140" s="71"/>
      <c r="G140" s="71"/>
      <c r="H140" s="71"/>
      <c r="I140" s="71"/>
      <c r="L140" s="71"/>
      <c r="Q140" s="71"/>
    </row>
    <row r="141" spans="3:17" ht="14.25" customHeight="1" x14ac:dyDescent="0.3">
      <c r="C141" s="71"/>
      <c r="D141" s="71"/>
      <c r="E141" s="71"/>
      <c r="F141" s="71"/>
      <c r="G141" s="71"/>
      <c r="H141" s="71"/>
      <c r="I141" s="71"/>
      <c r="L141" s="71"/>
      <c r="Q141" s="71"/>
    </row>
    <row r="142" spans="3:17" ht="14.25" customHeight="1" x14ac:dyDescent="0.3">
      <c r="C142" s="71"/>
      <c r="D142" s="71"/>
      <c r="E142" s="71"/>
      <c r="F142" s="71"/>
      <c r="G142" s="71"/>
      <c r="H142" s="71"/>
      <c r="I142" s="71"/>
      <c r="L142" s="71"/>
      <c r="Q142" s="71"/>
    </row>
    <row r="143" spans="3:17" ht="14.25" customHeight="1" x14ac:dyDescent="0.3">
      <c r="C143" s="71"/>
      <c r="D143" s="71"/>
      <c r="E143" s="71"/>
      <c r="F143" s="71"/>
      <c r="G143" s="71"/>
      <c r="H143" s="71"/>
      <c r="I143" s="71"/>
      <c r="L143" s="71"/>
      <c r="Q143" s="71"/>
    </row>
    <row r="144" spans="3:17" ht="14.25" customHeight="1" x14ac:dyDescent="0.3">
      <c r="C144" s="71"/>
      <c r="D144" s="71"/>
      <c r="E144" s="71"/>
      <c r="F144" s="71"/>
      <c r="G144" s="71"/>
      <c r="H144" s="71"/>
      <c r="I144" s="71"/>
      <c r="L144" s="71"/>
      <c r="Q144" s="71"/>
    </row>
    <row r="145" spans="3:17" ht="14.25" customHeight="1" x14ac:dyDescent="0.3">
      <c r="C145" s="71"/>
      <c r="D145" s="71"/>
      <c r="E145" s="71"/>
      <c r="F145" s="71"/>
      <c r="G145" s="71"/>
      <c r="H145" s="71"/>
      <c r="I145" s="71"/>
      <c r="L145" s="71"/>
      <c r="Q145" s="71"/>
    </row>
    <row r="146" spans="3:17" ht="14.25" customHeight="1" x14ac:dyDescent="0.3">
      <c r="C146" s="71"/>
      <c r="D146" s="71"/>
      <c r="E146" s="71"/>
      <c r="F146" s="71"/>
      <c r="G146" s="71"/>
      <c r="H146" s="71"/>
      <c r="I146" s="71"/>
      <c r="L146" s="71"/>
      <c r="Q146" s="71"/>
    </row>
    <row r="147" spans="3:17" ht="14.25" customHeight="1" x14ac:dyDescent="0.3">
      <c r="C147" s="71"/>
      <c r="D147" s="71"/>
      <c r="E147" s="71"/>
      <c r="F147" s="71"/>
      <c r="G147" s="71"/>
      <c r="H147" s="71"/>
      <c r="I147" s="71"/>
      <c r="L147" s="71"/>
      <c r="Q147" s="71"/>
    </row>
    <row r="148" spans="3:17" ht="14.25" customHeight="1" x14ac:dyDescent="0.3">
      <c r="C148" s="71"/>
      <c r="D148" s="71"/>
      <c r="E148" s="71"/>
      <c r="F148" s="71"/>
      <c r="G148" s="71"/>
      <c r="H148" s="71"/>
      <c r="I148" s="71"/>
      <c r="L148" s="71"/>
      <c r="Q148" s="71"/>
    </row>
    <row r="149" spans="3:17" ht="14.25" customHeight="1" x14ac:dyDescent="0.3">
      <c r="C149" s="71"/>
      <c r="D149" s="71"/>
      <c r="E149" s="71"/>
      <c r="F149" s="71"/>
      <c r="G149" s="71"/>
      <c r="H149" s="71"/>
      <c r="I149" s="71"/>
      <c r="L149" s="71"/>
      <c r="Q149" s="71"/>
    </row>
    <row r="150" spans="3:17" ht="14.25" customHeight="1" x14ac:dyDescent="0.3">
      <c r="C150" s="71"/>
      <c r="D150" s="71"/>
      <c r="E150" s="71"/>
      <c r="F150" s="71"/>
      <c r="G150" s="71"/>
      <c r="H150" s="71"/>
      <c r="I150" s="71"/>
      <c r="L150" s="71"/>
      <c r="Q150" s="71"/>
    </row>
    <row r="151" spans="3:17" ht="14.25" customHeight="1" x14ac:dyDescent="0.3">
      <c r="C151" s="71"/>
      <c r="D151" s="71"/>
      <c r="E151" s="71"/>
      <c r="F151" s="71"/>
      <c r="G151" s="71"/>
      <c r="H151" s="71"/>
      <c r="I151" s="71"/>
      <c r="L151" s="71"/>
      <c r="Q151" s="71"/>
    </row>
    <row r="152" spans="3:17" ht="14.25" customHeight="1" x14ac:dyDescent="0.3">
      <c r="C152" s="71"/>
      <c r="D152" s="71"/>
      <c r="E152" s="71"/>
      <c r="F152" s="71"/>
      <c r="G152" s="71"/>
      <c r="H152" s="71"/>
      <c r="I152" s="71"/>
      <c r="L152" s="71"/>
      <c r="Q152" s="71"/>
    </row>
    <row r="153" spans="3:17" ht="14.25" customHeight="1" x14ac:dyDescent="0.3">
      <c r="C153" s="71"/>
      <c r="D153" s="71"/>
      <c r="E153" s="71"/>
      <c r="F153" s="71"/>
      <c r="G153" s="71"/>
      <c r="H153" s="71"/>
      <c r="I153" s="71"/>
      <c r="L153" s="71"/>
      <c r="Q153" s="71"/>
    </row>
    <row r="154" spans="3:17" ht="14.25" customHeight="1" x14ac:dyDescent="0.3">
      <c r="C154" s="71"/>
      <c r="D154" s="71"/>
      <c r="E154" s="71"/>
      <c r="F154" s="71"/>
      <c r="G154" s="71"/>
      <c r="H154" s="71"/>
      <c r="I154" s="71"/>
      <c r="L154" s="71"/>
      <c r="Q154" s="71"/>
    </row>
    <row r="155" spans="3:17" ht="14.25" customHeight="1" x14ac:dyDescent="0.3">
      <c r="C155" s="71"/>
      <c r="D155" s="71"/>
      <c r="E155" s="71"/>
      <c r="F155" s="71"/>
      <c r="G155" s="71"/>
      <c r="H155" s="71"/>
      <c r="I155" s="71"/>
      <c r="L155" s="71"/>
      <c r="Q155" s="71"/>
    </row>
    <row r="156" spans="3:17" ht="14.25" customHeight="1" x14ac:dyDescent="0.3">
      <c r="C156" s="71"/>
      <c r="D156" s="71"/>
      <c r="E156" s="71"/>
      <c r="F156" s="71"/>
      <c r="G156" s="71"/>
      <c r="H156" s="71"/>
      <c r="I156" s="71"/>
      <c r="L156" s="71"/>
      <c r="Q156" s="71"/>
    </row>
    <row r="157" spans="3:17" ht="14.25" customHeight="1" x14ac:dyDescent="0.3">
      <c r="C157" s="71"/>
      <c r="D157" s="71"/>
      <c r="E157" s="71"/>
      <c r="F157" s="71"/>
      <c r="G157" s="71"/>
      <c r="H157" s="71"/>
      <c r="I157" s="71"/>
      <c r="L157" s="71"/>
      <c r="Q157" s="71"/>
    </row>
    <row r="158" spans="3:17" ht="14.25" customHeight="1" x14ac:dyDescent="0.3">
      <c r="C158" s="71"/>
      <c r="D158" s="71"/>
      <c r="E158" s="71"/>
      <c r="F158" s="71"/>
      <c r="G158" s="71"/>
      <c r="H158" s="71"/>
      <c r="I158" s="71"/>
      <c r="L158" s="71"/>
      <c r="Q158" s="71"/>
    </row>
    <row r="159" spans="3:17" ht="14.25" customHeight="1" x14ac:dyDescent="0.3">
      <c r="C159" s="71"/>
      <c r="D159" s="71"/>
      <c r="E159" s="71"/>
      <c r="F159" s="71"/>
      <c r="G159" s="71"/>
      <c r="H159" s="71"/>
      <c r="I159" s="71"/>
      <c r="L159" s="71"/>
      <c r="Q159" s="71"/>
    </row>
    <row r="160" spans="3:17" ht="14.25" customHeight="1" x14ac:dyDescent="0.3">
      <c r="C160" s="71"/>
      <c r="D160" s="71"/>
      <c r="E160" s="71"/>
      <c r="F160" s="71"/>
      <c r="G160" s="71"/>
      <c r="H160" s="71"/>
      <c r="I160" s="71"/>
      <c r="L160" s="71"/>
      <c r="Q160" s="71"/>
    </row>
    <row r="161" spans="3:17" ht="14.25" customHeight="1" x14ac:dyDescent="0.3">
      <c r="C161" s="71"/>
      <c r="D161" s="71"/>
      <c r="E161" s="71"/>
      <c r="F161" s="71"/>
      <c r="G161" s="71"/>
      <c r="H161" s="71"/>
      <c r="I161" s="71"/>
      <c r="L161" s="71"/>
      <c r="Q161" s="71"/>
    </row>
    <row r="162" spans="3:17" ht="14.25" customHeight="1" x14ac:dyDescent="0.3">
      <c r="C162" s="71"/>
      <c r="D162" s="71"/>
      <c r="E162" s="71"/>
      <c r="F162" s="71"/>
      <c r="G162" s="71"/>
      <c r="H162" s="71"/>
      <c r="I162" s="71"/>
      <c r="L162" s="71"/>
      <c r="Q162" s="71"/>
    </row>
    <row r="163" spans="3:17" ht="14.25" customHeight="1" x14ac:dyDescent="0.3">
      <c r="C163" s="71"/>
      <c r="D163" s="71"/>
      <c r="E163" s="71"/>
      <c r="F163" s="71"/>
      <c r="G163" s="71"/>
      <c r="H163" s="71"/>
      <c r="I163" s="71"/>
      <c r="L163" s="71"/>
      <c r="Q163" s="71"/>
    </row>
    <row r="164" spans="3:17" ht="14.25" customHeight="1" x14ac:dyDescent="0.3">
      <c r="C164" s="71"/>
      <c r="D164" s="71"/>
      <c r="E164" s="71"/>
      <c r="F164" s="71"/>
      <c r="G164" s="71"/>
      <c r="H164" s="71"/>
      <c r="I164" s="71"/>
      <c r="L164" s="71"/>
      <c r="Q164" s="71"/>
    </row>
    <row r="165" spans="3:17" ht="14.25" customHeight="1" x14ac:dyDescent="0.3">
      <c r="C165" s="71"/>
      <c r="D165" s="71"/>
      <c r="E165" s="71"/>
      <c r="F165" s="71"/>
      <c r="G165" s="71"/>
      <c r="H165" s="71"/>
      <c r="I165" s="71"/>
      <c r="L165" s="71"/>
      <c r="Q165" s="71"/>
    </row>
    <row r="166" spans="3:17" ht="14.25" customHeight="1" x14ac:dyDescent="0.3">
      <c r="C166" s="71"/>
      <c r="D166" s="71"/>
      <c r="E166" s="71"/>
      <c r="F166" s="71"/>
      <c r="G166" s="71"/>
      <c r="H166" s="71"/>
      <c r="I166" s="71"/>
      <c r="L166" s="71"/>
      <c r="Q166" s="71"/>
    </row>
    <row r="167" spans="3:17" ht="14.25" customHeight="1" x14ac:dyDescent="0.3">
      <c r="C167" s="71"/>
      <c r="D167" s="71"/>
      <c r="E167" s="71"/>
      <c r="F167" s="71"/>
      <c r="G167" s="71"/>
      <c r="H167" s="71"/>
      <c r="I167" s="71"/>
      <c r="L167" s="71"/>
      <c r="Q167" s="71"/>
    </row>
    <row r="168" spans="3:17" ht="14.25" customHeight="1" x14ac:dyDescent="0.3">
      <c r="C168" s="71"/>
      <c r="D168" s="71"/>
      <c r="E168" s="71"/>
      <c r="F168" s="71"/>
      <c r="G168" s="71"/>
      <c r="H168" s="71"/>
      <c r="I168" s="71"/>
      <c r="L168" s="71"/>
      <c r="Q168" s="71"/>
    </row>
    <row r="169" spans="3:17" ht="14.25" customHeight="1" x14ac:dyDescent="0.3">
      <c r="C169" s="71"/>
      <c r="D169" s="71"/>
      <c r="E169" s="71"/>
      <c r="F169" s="71"/>
      <c r="G169" s="71"/>
      <c r="H169" s="71"/>
      <c r="I169" s="71"/>
      <c r="L169" s="71"/>
      <c r="Q169" s="71"/>
    </row>
    <row r="170" spans="3:17" ht="14.25" customHeight="1" x14ac:dyDescent="0.3">
      <c r="C170" s="71"/>
      <c r="D170" s="71"/>
      <c r="E170" s="71"/>
      <c r="F170" s="71"/>
      <c r="G170" s="71"/>
      <c r="H170" s="71"/>
      <c r="I170" s="71"/>
      <c r="L170" s="71"/>
      <c r="Q170" s="71"/>
    </row>
    <row r="171" spans="3:17" ht="14.25" customHeight="1" x14ac:dyDescent="0.3">
      <c r="C171" s="71"/>
      <c r="D171" s="71"/>
      <c r="E171" s="71"/>
      <c r="F171" s="71"/>
      <c r="G171" s="71"/>
      <c r="H171" s="71"/>
      <c r="I171" s="71"/>
      <c r="L171" s="71"/>
      <c r="Q171" s="71"/>
    </row>
    <row r="172" spans="3:17" ht="14.25" customHeight="1" x14ac:dyDescent="0.3">
      <c r="C172" s="71"/>
      <c r="D172" s="71"/>
      <c r="E172" s="71"/>
      <c r="F172" s="71"/>
      <c r="G172" s="71"/>
      <c r="H172" s="71"/>
      <c r="I172" s="71"/>
      <c r="L172" s="71"/>
      <c r="Q172" s="71"/>
    </row>
    <row r="173" spans="3:17" ht="14.25" customHeight="1" x14ac:dyDescent="0.3">
      <c r="C173" s="71"/>
      <c r="D173" s="71"/>
      <c r="E173" s="71"/>
      <c r="F173" s="71"/>
      <c r="G173" s="71"/>
      <c r="H173" s="71"/>
      <c r="I173" s="71"/>
      <c r="L173" s="71"/>
      <c r="Q173" s="71"/>
    </row>
    <row r="174" spans="3:17" ht="14.25" customHeight="1" x14ac:dyDescent="0.3">
      <c r="Q174" s="71"/>
    </row>
    <row r="175" spans="3:17" ht="14.25" customHeight="1" x14ac:dyDescent="0.3">
      <c r="Q175" s="71"/>
    </row>
    <row r="176" spans="3:17" ht="14.25" customHeight="1" x14ac:dyDescent="0.3">
      <c r="Q176" s="71"/>
    </row>
    <row r="177" spans="3:17" ht="14.25" customHeight="1" x14ac:dyDescent="0.3">
      <c r="Q177" s="71"/>
    </row>
    <row r="178" spans="3:17" x14ac:dyDescent="0.3">
      <c r="C178" s="71"/>
      <c r="D178" s="71"/>
      <c r="E178" s="71"/>
      <c r="F178" s="71"/>
      <c r="G178" s="71"/>
      <c r="H178" s="71"/>
      <c r="I178" s="71"/>
      <c r="L178" s="71"/>
      <c r="Q178" s="71"/>
    </row>
    <row r="179" spans="3:17" x14ac:dyDescent="0.3">
      <c r="C179" s="71"/>
      <c r="D179" s="71"/>
      <c r="E179" s="71"/>
      <c r="F179" s="71"/>
      <c r="G179" s="71"/>
      <c r="H179" s="71"/>
      <c r="I179" s="71"/>
      <c r="L179" s="71"/>
      <c r="Q179" s="71"/>
    </row>
    <row r="180" spans="3:17" x14ac:dyDescent="0.3">
      <c r="C180" s="71"/>
      <c r="D180" s="71"/>
      <c r="E180" s="71"/>
      <c r="F180" s="71"/>
      <c r="G180" s="71"/>
      <c r="H180" s="71"/>
      <c r="I180" s="71"/>
      <c r="L180" s="71"/>
      <c r="Q180" s="71"/>
    </row>
    <row r="181" spans="3:17" x14ac:dyDescent="0.3">
      <c r="C181" s="71"/>
      <c r="D181" s="71"/>
      <c r="E181" s="71"/>
      <c r="F181" s="71"/>
      <c r="G181" s="71"/>
      <c r="H181" s="71"/>
      <c r="I181" s="71"/>
      <c r="L181" s="71"/>
      <c r="Q181" s="71"/>
    </row>
    <row r="182" spans="3:17" x14ac:dyDescent="0.3">
      <c r="C182" s="71"/>
      <c r="D182" s="71"/>
      <c r="E182" s="71"/>
      <c r="F182" s="71"/>
      <c r="G182" s="71"/>
      <c r="H182" s="71"/>
      <c r="I182" s="71"/>
      <c r="L182" s="71"/>
      <c r="Q182" s="71"/>
    </row>
    <row r="183" spans="3:17" x14ac:dyDescent="0.3">
      <c r="C183" s="71"/>
      <c r="D183" s="71"/>
      <c r="E183" s="71"/>
      <c r="F183" s="71"/>
      <c r="G183" s="71"/>
      <c r="H183" s="71"/>
      <c r="I183" s="71"/>
      <c r="L183" s="71"/>
      <c r="Q183" s="71"/>
    </row>
    <row r="184" spans="3:17" x14ac:dyDescent="0.3">
      <c r="C184" s="71"/>
      <c r="D184" s="71"/>
      <c r="E184" s="71"/>
      <c r="F184" s="71"/>
      <c r="G184" s="71"/>
      <c r="H184" s="71"/>
      <c r="I184" s="71"/>
      <c r="L184" s="71"/>
      <c r="Q184" s="71"/>
    </row>
    <row r="185" spans="3:17" x14ac:dyDescent="0.3">
      <c r="C185" s="71"/>
      <c r="D185" s="71"/>
      <c r="E185" s="71"/>
      <c r="F185" s="71"/>
      <c r="G185" s="71"/>
      <c r="H185" s="71"/>
      <c r="I185" s="71"/>
      <c r="L185" s="71"/>
      <c r="Q185" s="71"/>
    </row>
    <row r="186" spans="3:17" x14ac:dyDescent="0.3">
      <c r="C186" s="71"/>
      <c r="D186" s="71"/>
      <c r="E186" s="71"/>
      <c r="F186" s="71"/>
      <c r="G186" s="71"/>
      <c r="H186" s="71"/>
      <c r="I186" s="71"/>
      <c r="L186" s="71"/>
      <c r="Q186" s="71"/>
    </row>
    <row r="187" spans="3:17" x14ac:dyDescent="0.3">
      <c r="C187" s="71"/>
      <c r="D187" s="71"/>
      <c r="E187" s="71"/>
      <c r="F187" s="71"/>
      <c r="G187" s="71"/>
      <c r="H187" s="71"/>
      <c r="I187" s="71"/>
      <c r="L187" s="71"/>
      <c r="Q187" s="71"/>
    </row>
    <row r="188" spans="3:17" x14ac:dyDescent="0.3">
      <c r="C188" s="71"/>
      <c r="D188" s="71"/>
      <c r="E188" s="71"/>
      <c r="F188" s="71"/>
      <c r="G188" s="71"/>
      <c r="H188" s="71"/>
      <c r="I188" s="71"/>
      <c r="L188" s="71"/>
      <c r="Q188" s="71"/>
    </row>
    <row r="189" spans="3:17" x14ac:dyDescent="0.3">
      <c r="C189" s="71"/>
      <c r="D189" s="71"/>
      <c r="E189" s="71"/>
      <c r="F189" s="71"/>
      <c r="G189" s="71"/>
      <c r="H189" s="71"/>
      <c r="I189" s="71"/>
      <c r="L189" s="71"/>
      <c r="Q189" s="71"/>
    </row>
    <row r="190" spans="3:17" x14ac:dyDescent="0.3">
      <c r="C190" s="71"/>
      <c r="D190" s="71"/>
      <c r="E190" s="71"/>
      <c r="F190" s="71"/>
      <c r="G190" s="71"/>
      <c r="H190" s="71"/>
      <c r="I190" s="71"/>
      <c r="L190" s="71"/>
      <c r="Q190" s="71"/>
    </row>
    <row r="191" spans="3:17" x14ac:dyDescent="0.3">
      <c r="C191" s="71"/>
      <c r="D191" s="71"/>
      <c r="E191" s="71"/>
      <c r="F191" s="71"/>
      <c r="G191" s="71"/>
      <c r="H191" s="71"/>
      <c r="I191" s="71"/>
      <c r="L191" s="71"/>
      <c r="Q191" s="71"/>
    </row>
    <row r="192" spans="3:17" x14ac:dyDescent="0.3">
      <c r="C192" s="71"/>
      <c r="D192" s="71"/>
      <c r="E192" s="71"/>
      <c r="F192" s="71"/>
      <c r="G192" s="71"/>
      <c r="H192" s="71"/>
      <c r="I192" s="71"/>
      <c r="L192" s="71"/>
      <c r="Q192" s="71"/>
    </row>
    <row r="193" spans="3:17" x14ac:dyDescent="0.3">
      <c r="C193" s="71"/>
      <c r="D193" s="71"/>
      <c r="E193" s="71"/>
      <c r="F193" s="71"/>
      <c r="G193" s="71"/>
      <c r="H193" s="71"/>
      <c r="I193" s="71"/>
      <c r="L193" s="71"/>
      <c r="Q193" s="71"/>
    </row>
    <row r="194" spans="3:17" x14ac:dyDescent="0.3">
      <c r="C194" s="71"/>
      <c r="D194" s="71"/>
      <c r="E194" s="71"/>
      <c r="F194" s="71"/>
      <c r="G194" s="71"/>
      <c r="H194" s="71"/>
      <c r="I194" s="71"/>
      <c r="L194" s="71"/>
      <c r="Q194" s="71"/>
    </row>
    <row r="195" spans="3:17" x14ac:dyDescent="0.3">
      <c r="C195" s="71"/>
      <c r="D195" s="71"/>
      <c r="E195" s="71"/>
      <c r="F195" s="71"/>
      <c r="G195" s="71"/>
      <c r="H195" s="71"/>
      <c r="I195" s="71"/>
      <c r="L195" s="71"/>
      <c r="Q195" s="71"/>
    </row>
    <row r="196" spans="3:17" x14ac:dyDescent="0.3">
      <c r="C196" s="71"/>
      <c r="D196" s="71"/>
      <c r="E196" s="71"/>
      <c r="F196" s="71"/>
      <c r="G196" s="71"/>
      <c r="H196" s="71"/>
      <c r="I196" s="71"/>
      <c r="L196" s="71"/>
      <c r="Q196" s="71"/>
    </row>
    <row r="197" spans="3:17" x14ac:dyDescent="0.3">
      <c r="C197" s="71"/>
      <c r="D197" s="71"/>
      <c r="E197" s="71"/>
      <c r="F197" s="71"/>
      <c r="G197" s="71"/>
      <c r="H197" s="71"/>
      <c r="I197" s="71"/>
      <c r="L197" s="71"/>
      <c r="Q197" s="71"/>
    </row>
    <row r="198" spans="3:17" x14ac:dyDescent="0.3">
      <c r="C198" s="71"/>
      <c r="D198" s="71"/>
      <c r="E198" s="71"/>
      <c r="F198" s="71"/>
      <c r="G198" s="71"/>
      <c r="H198" s="71"/>
      <c r="I198" s="71"/>
      <c r="L198" s="71"/>
      <c r="Q198" s="71"/>
    </row>
    <row r="199" spans="3:17" x14ac:dyDescent="0.3">
      <c r="C199" s="71"/>
      <c r="D199" s="71"/>
      <c r="E199" s="71"/>
      <c r="F199" s="71"/>
      <c r="G199" s="71"/>
      <c r="H199" s="71"/>
      <c r="I199" s="71"/>
      <c r="L199" s="71"/>
      <c r="Q199" s="71"/>
    </row>
    <row r="200" spans="3:17" x14ac:dyDescent="0.3">
      <c r="C200" s="71"/>
      <c r="D200" s="71"/>
      <c r="E200" s="71"/>
      <c r="F200" s="71"/>
      <c r="G200" s="71"/>
      <c r="H200" s="71"/>
      <c r="I200" s="71"/>
      <c r="L200" s="71"/>
      <c r="Q200" s="71"/>
    </row>
    <row r="201" spans="3:17" x14ac:dyDescent="0.3">
      <c r="C201" s="71"/>
      <c r="D201" s="71"/>
      <c r="E201" s="71"/>
      <c r="F201" s="71"/>
      <c r="G201" s="71"/>
      <c r="H201" s="71"/>
      <c r="I201" s="71"/>
      <c r="L201" s="71"/>
      <c r="Q201" s="71"/>
    </row>
    <row r="202" spans="3:17" x14ac:dyDescent="0.3">
      <c r="C202" s="71"/>
      <c r="D202" s="71"/>
      <c r="E202" s="71"/>
      <c r="F202" s="71"/>
      <c r="G202" s="71"/>
      <c r="H202" s="71"/>
      <c r="I202" s="71"/>
      <c r="L202" s="71"/>
      <c r="Q202" s="71"/>
    </row>
    <row r="203" spans="3:17" x14ac:dyDescent="0.3">
      <c r="C203" s="71"/>
      <c r="D203" s="71"/>
      <c r="E203" s="71"/>
      <c r="F203" s="71"/>
      <c r="G203" s="71"/>
      <c r="H203" s="71"/>
      <c r="I203" s="71"/>
      <c r="L203" s="71"/>
      <c r="Q203" s="71"/>
    </row>
    <row r="204" spans="3:17" x14ac:dyDescent="0.3">
      <c r="C204" s="71"/>
      <c r="D204" s="71"/>
      <c r="E204" s="71"/>
      <c r="F204" s="71"/>
      <c r="G204" s="71"/>
      <c r="H204" s="71"/>
      <c r="I204" s="71"/>
      <c r="L204" s="71"/>
      <c r="Q204" s="71"/>
    </row>
    <row r="205" spans="3:17" x14ac:dyDescent="0.3">
      <c r="C205" s="71"/>
      <c r="D205" s="71"/>
      <c r="E205" s="71"/>
      <c r="F205" s="71"/>
      <c r="G205" s="71"/>
      <c r="H205" s="71"/>
      <c r="I205" s="71"/>
      <c r="L205" s="71"/>
      <c r="Q205" s="71"/>
    </row>
    <row r="206" spans="3:17" x14ac:dyDescent="0.3">
      <c r="C206" s="71"/>
      <c r="D206" s="71"/>
      <c r="E206" s="71"/>
      <c r="F206" s="71"/>
      <c r="G206" s="71"/>
      <c r="H206" s="71"/>
      <c r="I206" s="71"/>
      <c r="L206" s="71"/>
      <c r="Q206" s="71"/>
    </row>
    <row r="207" spans="3:17" x14ac:dyDescent="0.3">
      <c r="C207" s="71"/>
      <c r="D207" s="71"/>
      <c r="E207" s="71"/>
      <c r="F207" s="71"/>
      <c r="G207" s="71"/>
      <c r="H207" s="71"/>
      <c r="I207" s="71"/>
      <c r="L207" s="71"/>
      <c r="Q207" s="71"/>
    </row>
    <row r="208" spans="3:17" x14ac:dyDescent="0.3">
      <c r="C208" s="71"/>
      <c r="D208" s="71"/>
      <c r="E208" s="71"/>
      <c r="F208" s="71"/>
      <c r="G208" s="71"/>
      <c r="H208" s="71"/>
      <c r="I208" s="71"/>
      <c r="L208" s="71"/>
      <c r="Q208" s="71"/>
    </row>
    <row r="209" spans="3:17" x14ac:dyDescent="0.3">
      <c r="C209" s="71"/>
      <c r="D209" s="71"/>
      <c r="E209" s="71"/>
      <c r="F209" s="71"/>
      <c r="G209" s="71"/>
      <c r="H209" s="71"/>
      <c r="I209" s="71"/>
      <c r="L209" s="71"/>
      <c r="Q209" s="71"/>
    </row>
    <row r="210" spans="3:17" x14ac:dyDescent="0.3">
      <c r="C210" s="71"/>
      <c r="D210" s="71"/>
      <c r="E210" s="71"/>
      <c r="F210" s="71"/>
      <c r="G210" s="71"/>
      <c r="H210" s="71"/>
      <c r="I210" s="71"/>
      <c r="L210" s="71"/>
      <c r="Q210" s="71"/>
    </row>
    <row r="211" spans="3:17" x14ac:dyDescent="0.3">
      <c r="C211" s="71"/>
      <c r="D211" s="71"/>
      <c r="E211" s="71"/>
      <c r="F211" s="71"/>
      <c r="G211" s="71"/>
      <c r="H211" s="71"/>
      <c r="I211" s="71"/>
      <c r="L211" s="71"/>
      <c r="Q211" s="71"/>
    </row>
    <row r="212" spans="3:17" x14ac:dyDescent="0.3">
      <c r="C212" s="71"/>
      <c r="D212" s="71"/>
      <c r="E212" s="71"/>
      <c r="F212" s="71"/>
      <c r="G212" s="71"/>
      <c r="H212" s="71"/>
      <c r="I212" s="71"/>
      <c r="L212" s="71"/>
      <c r="Q212" s="71"/>
    </row>
    <row r="213" spans="3:17" x14ac:dyDescent="0.3">
      <c r="C213" s="71"/>
      <c r="D213" s="71"/>
      <c r="E213" s="71"/>
      <c r="F213" s="71"/>
      <c r="G213" s="71"/>
      <c r="H213" s="71"/>
      <c r="I213" s="71"/>
      <c r="L213" s="71"/>
      <c r="Q213" s="71"/>
    </row>
    <row r="214" spans="3:17" x14ac:dyDescent="0.3">
      <c r="C214" s="71"/>
      <c r="D214" s="71"/>
      <c r="E214" s="71"/>
      <c r="F214" s="71"/>
      <c r="G214" s="71"/>
      <c r="H214" s="71"/>
      <c r="I214" s="71"/>
      <c r="L214" s="71"/>
      <c r="Q214" s="71"/>
    </row>
    <row r="215" spans="3:17" x14ac:dyDescent="0.3">
      <c r="C215" s="71"/>
      <c r="D215" s="71"/>
      <c r="E215" s="71"/>
      <c r="F215" s="71"/>
      <c r="G215" s="71"/>
      <c r="H215" s="71"/>
      <c r="I215" s="71"/>
      <c r="L215" s="71"/>
      <c r="Q215" s="71"/>
    </row>
    <row r="216" spans="3:17" x14ac:dyDescent="0.3">
      <c r="C216" s="71"/>
      <c r="D216" s="71"/>
      <c r="E216" s="71"/>
      <c r="F216" s="71"/>
      <c r="G216" s="71"/>
      <c r="H216" s="71"/>
      <c r="I216" s="71"/>
      <c r="L216" s="71"/>
      <c r="Q216" s="71"/>
    </row>
    <row r="217" spans="3:17" x14ac:dyDescent="0.3">
      <c r="C217" s="71"/>
      <c r="D217" s="71"/>
      <c r="E217" s="71"/>
      <c r="F217" s="71"/>
      <c r="G217" s="71"/>
      <c r="H217" s="71"/>
      <c r="I217" s="71"/>
      <c r="L217" s="71"/>
      <c r="Q217" s="71"/>
    </row>
    <row r="218" spans="3:17" x14ac:dyDescent="0.3">
      <c r="C218" s="71"/>
      <c r="D218" s="71"/>
      <c r="E218" s="71"/>
      <c r="F218" s="71"/>
      <c r="G218" s="71"/>
      <c r="H218" s="71"/>
      <c r="I218" s="71"/>
      <c r="L218" s="71"/>
      <c r="Q218" s="71"/>
    </row>
    <row r="219" spans="3:17" x14ac:dyDescent="0.3">
      <c r="C219" s="71"/>
      <c r="D219" s="71"/>
      <c r="E219" s="71"/>
      <c r="F219" s="71"/>
      <c r="G219" s="71"/>
      <c r="H219" s="71"/>
      <c r="I219" s="71"/>
      <c r="L219" s="71"/>
      <c r="Q219" s="71"/>
    </row>
    <row r="220" spans="3:17" x14ac:dyDescent="0.3">
      <c r="C220" s="71"/>
      <c r="D220" s="71"/>
      <c r="E220" s="71"/>
      <c r="F220" s="71"/>
      <c r="G220" s="71"/>
      <c r="H220" s="71"/>
      <c r="I220" s="71"/>
      <c r="L220" s="71"/>
      <c r="Q220" s="71"/>
    </row>
    <row r="221" spans="3:17" x14ac:dyDescent="0.3">
      <c r="C221" s="71"/>
      <c r="D221" s="71"/>
      <c r="E221" s="71"/>
      <c r="F221" s="71"/>
      <c r="G221" s="71"/>
      <c r="H221" s="71"/>
      <c r="I221" s="71"/>
      <c r="L221" s="71"/>
      <c r="Q221" s="71"/>
    </row>
    <row r="222" spans="3:17" x14ac:dyDescent="0.3">
      <c r="C222" s="71"/>
      <c r="D222" s="71"/>
      <c r="E222" s="71"/>
      <c r="F222" s="71"/>
      <c r="G222" s="71"/>
      <c r="H222" s="71"/>
      <c r="I222" s="71"/>
      <c r="L222" s="71"/>
      <c r="Q222" s="71"/>
    </row>
    <row r="223" spans="3:17" x14ac:dyDescent="0.3">
      <c r="C223" s="71"/>
      <c r="D223" s="71"/>
      <c r="E223" s="71"/>
      <c r="F223" s="71"/>
      <c r="G223" s="71"/>
      <c r="H223" s="71"/>
      <c r="I223" s="71"/>
      <c r="L223" s="71"/>
      <c r="Q223" s="71"/>
    </row>
    <row r="224" spans="3:17" x14ac:dyDescent="0.3">
      <c r="C224" s="71"/>
      <c r="D224" s="71"/>
      <c r="E224" s="71"/>
      <c r="F224" s="71"/>
      <c r="G224" s="71"/>
      <c r="H224" s="71"/>
      <c r="I224" s="71"/>
      <c r="L224" s="71"/>
      <c r="Q224" s="71"/>
    </row>
    <row r="225" spans="3:17" x14ac:dyDescent="0.3">
      <c r="C225" s="71"/>
      <c r="D225" s="71"/>
      <c r="E225" s="71"/>
      <c r="F225" s="71"/>
      <c r="G225" s="71"/>
      <c r="H225" s="71"/>
      <c r="I225" s="71"/>
      <c r="L225" s="71"/>
      <c r="Q225" s="71"/>
    </row>
    <row r="226" spans="3:17" x14ac:dyDescent="0.3">
      <c r="C226" s="71"/>
      <c r="D226" s="71"/>
      <c r="E226" s="71"/>
      <c r="F226" s="71"/>
      <c r="G226" s="71"/>
      <c r="H226" s="71"/>
      <c r="I226" s="71"/>
      <c r="L226" s="71"/>
      <c r="Q226" s="71"/>
    </row>
    <row r="227" spans="3:17" x14ac:dyDescent="0.3">
      <c r="C227" s="71"/>
      <c r="D227" s="71"/>
      <c r="E227" s="71"/>
      <c r="F227" s="71"/>
      <c r="G227" s="71"/>
      <c r="H227" s="71"/>
      <c r="I227" s="71"/>
      <c r="L227" s="71"/>
      <c r="Q227" s="71"/>
    </row>
    <row r="228" spans="3:17" x14ac:dyDescent="0.3">
      <c r="C228" s="71"/>
      <c r="D228" s="71"/>
      <c r="E228" s="71"/>
      <c r="F228" s="71"/>
      <c r="G228" s="71"/>
      <c r="H228" s="71"/>
      <c r="I228" s="71"/>
      <c r="L228" s="71"/>
      <c r="Q228" s="71"/>
    </row>
    <row r="229" spans="3:17" x14ac:dyDescent="0.3">
      <c r="C229" s="71"/>
      <c r="D229" s="71"/>
      <c r="E229" s="71"/>
      <c r="F229" s="71"/>
      <c r="G229" s="71"/>
      <c r="H229" s="71"/>
      <c r="I229" s="71"/>
      <c r="L229" s="71"/>
      <c r="Q229" s="71"/>
    </row>
    <row r="230" spans="3:17" x14ac:dyDescent="0.3">
      <c r="C230" s="71"/>
      <c r="D230" s="71"/>
      <c r="E230" s="71"/>
      <c r="F230" s="71"/>
      <c r="G230" s="71"/>
      <c r="H230" s="71"/>
      <c r="I230" s="71"/>
      <c r="L230" s="71"/>
      <c r="Q230" s="71"/>
    </row>
    <row r="231" spans="3:17" x14ac:dyDescent="0.3">
      <c r="C231" s="71"/>
      <c r="D231" s="71"/>
      <c r="E231" s="71"/>
      <c r="F231" s="71"/>
      <c r="G231" s="71"/>
      <c r="H231" s="71"/>
      <c r="I231" s="71"/>
      <c r="L231" s="71"/>
      <c r="Q231" s="71"/>
    </row>
    <row r="232" spans="3:17" x14ac:dyDescent="0.3">
      <c r="C232" s="71"/>
      <c r="D232" s="71"/>
      <c r="E232" s="71"/>
      <c r="F232" s="71"/>
      <c r="G232" s="71"/>
      <c r="H232" s="71"/>
      <c r="I232" s="71"/>
      <c r="L232" s="71"/>
      <c r="Q232" s="71"/>
    </row>
    <row r="233" spans="3:17" x14ac:dyDescent="0.3">
      <c r="C233" s="71"/>
      <c r="D233" s="71"/>
      <c r="E233" s="71"/>
      <c r="F233" s="71"/>
      <c r="G233" s="71"/>
      <c r="H233" s="71"/>
      <c r="I233" s="71"/>
      <c r="L233" s="71"/>
      <c r="Q233" s="71"/>
    </row>
    <row r="234" spans="3:17" x14ac:dyDescent="0.3">
      <c r="C234" s="71"/>
      <c r="D234" s="71"/>
      <c r="E234" s="71"/>
      <c r="F234" s="71"/>
      <c r="G234" s="71"/>
      <c r="H234" s="71"/>
      <c r="I234" s="71"/>
      <c r="L234" s="71"/>
      <c r="Q234" s="71"/>
    </row>
    <row r="235" spans="3:17" x14ac:dyDescent="0.3">
      <c r="C235" s="71"/>
      <c r="D235" s="71"/>
      <c r="E235" s="71"/>
      <c r="F235" s="71"/>
      <c r="G235" s="71"/>
      <c r="H235" s="71"/>
      <c r="I235" s="71"/>
      <c r="L235" s="71"/>
      <c r="Q235" s="71"/>
    </row>
    <row r="236" spans="3:17" x14ac:dyDescent="0.3">
      <c r="C236" s="71"/>
      <c r="D236" s="71"/>
      <c r="E236" s="71"/>
      <c r="F236" s="71"/>
      <c r="G236" s="71"/>
      <c r="H236" s="71"/>
      <c r="I236" s="71"/>
      <c r="L236" s="71"/>
      <c r="Q236" s="71"/>
    </row>
    <row r="237" spans="3:17" x14ac:dyDescent="0.3">
      <c r="C237" s="71"/>
      <c r="D237" s="71"/>
      <c r="E237" s="71"/>
      <c r="F237" s="71"/>
      <c r="G237" s="71"/>
      <c r="H237" s="71"/>
      <c r="I237" s="71"/>
      <c r="L237" s="71"/>
      <c r="Q237" s="71"/>
    </row>
    <row r="238" spans="3:17" x14ac:dyDescent="0.3">
      <c r="C238" s="71"/>
      <c r="D238" s="71"/>
      <c r="E238" s="71"/>
      <c r="F238" s="71"/>
      <c r="G238" s="71"/>
      <c r="H238" s="71"/>
      <c r="I238" s="71"/>
      <c r="L238" s="71"/>
      <c r="Q238" s="71"/>
    </row>
    <row r="239" spans="3:17" x14ac:dyDescent="0.3">
      <c r="C239" s="71"/>
      <c r="D239" s="71"/>
      <c r="E239" s="71"/>
      <c r="F239" s="71"/>
      <c r="G239" s="71"/>
      <c r="H239" s="71"/>
      <c r="I239" s="71"/>
      <c r="L239" s="71"/>
      <c r="Q239" s="71"/>
    </row>
    <row r="240" spans="3:17" x14ac:dyDescent="0.3">
      <c r="C240" s="71"/>
      <c r="D240" s="71"/>
      <c r="E240" s="71"/>
      <c r="F240" s="71"/>
      <c r="G240" s="71"/>
      <c r="H240" s="71"/>
      <c r="I240" s="71"/>
      <c r="L240" s="71"/>
      <c r="Q240" s="71"/>
    </row>
    <row r="241" spans="3:17" x14ac:dyDescent="0.3">
      <c r="C241" s="71"/>
      <c r="D241" s="71"/>
      <c r="E241" s="71"/>
      <c r="F241" s="71"/>
      <c r="G241" s="71"/>
      <c r="H241" s="71"/>
      <c r="I241" s="71"/>
      <c r="L241" s="71"/>
      <c r="Q241" s="71"/>
    </row>
    <row r="242" spans="3:17" x14ac:dyDescent="0.3">
      <c r="C242" s="71"/>
      <c r="D242" s="71"/>
      <c r="E242" s="71"/>
      <c r="F242" s="71"/>
      <c r="G242" s="71"/>
      <c r="H242" s="71"/>
      <c r="I242" s="71"/>
      <c r="L242" s="71"/>
      <c r="Q242" s="71"/>
    </row>
    <row r="243" spans="3:17" x14ac:dyDescent="0.3">
      <c r="C243" s="71"/>
      <c r="D243" s="71"/>
      <c r="E243" s="71"/>
      <c r="F243" s="71"/>
      <c r="G243" s="71"/>
      <c r="H243" s="71"/>
      <c r="I243" s="71"/>
      <c r="L243" s="71"/>
      <c r="Q243" s="71"/>
    </row>
    <row r="244" spans="3:17" x14ac:dyDescent="0.3">
      <c r="C244" s="71"/>
      <c r="D244" s="71"/>
      <c r="E244" s="71"/>
      <c r="F244" s="71"/>
      <c r="G244" s="71"/>
      <c r="H244" s="71"/>
      <c r="I244" s="71"/>
      <c r="L244" s="71"/>
      <c r="Q244" s="71"/>
    </row>
    <row r="245" spans="3:17" x14ac:dyDescent="0.3">
      <c r="C245" s="71"/>
      <c r="D245" s="71"/>
      <c r="E245" s="71"/>
      <c r="F245" s="71"/>
      <c r="G245" s="71"/>
      <c r="H245" s="71"/>
      <c r="I245" s="71"/>
      <c r="L245" s="71"/>
      <c r="Q245" s="71"/>
    </row>
    <row r="246" spans="3:17" x14ac:dyDescent="0.3">
      <c r="C246" s="71"/>
      <c r="D246" s="71"/>
      <c r="E246" s="71"/>
      <c r="F246" s="71"/>
      <c r="G246" s="71"/>
      <c r="H246" s="71"/>
      <c r="I246" s="71"/>
      <c r="L246" s="71"/>
      <c r="Q246" s="71"/>
    </row>
    <row r="247" spans="3:17" x14ac:dyDescent="0.3">
      <c r="C247" s="71"/>
      <c r="D247" s="71"/>
      <c r="E247" s="71"/>
      <c r="F247" s="71"/>
      <c r="G247" s="71"/>
      <c r="H247" s="71"/>
      <c r="I247" s="71"/>
      <c r="L247" s="71"/>
      <c r="Q247" s="71"/>
    </row>
    <row r="248" spans="3:17" x14ac:dyDescent="0.3">
      <c r="C248" s="71"/>
      <c r="D248" s="71"/>
      <c r="E248" s="71"/>
      <c r="F248" s="71"/>
      <c r="G248" s="71"/>
      <c r="H248" s="71"/>
      <c r="I248" s="71"/>
      <c r="L248" s="71"/>
      <c r="Q248" s="71"/>
    </row>
    <row r="249" spans="3:17" x14ac:dyDescent="0.3">
      <c r="C249" s="71"/>
      <c r="D249" s="71"/>
      <c r="E249" s="71"/>
      <c r="F249" s="71"/>
      <c r="G249" s="71"/>
      <c r="H249" s="71"/>
      <c r="I249" s="71"/>
      <c r="L249" s="71"/>
      <c r="Q249" s="71"/>
    </row>
    <row r="250" spans="3:17" x14ac:dyDescent="0.3">
      <c r="C250" s="71"/>
      <c r="D250" s="71"/>
      <c r="E250" s="71"/>
      <c r="F250" s="71"/>
      <c r="G250" s="71"/>
      <c r="H250" s="71"/>
      <c r="I250" s="71"/>
      <c r="L250" s="71"/>
      <c r="Q250" s="71"/>
    </row>
    <row r="251" spans="3:17" x14ac:dyDescent="0.3">
      <c r="C251" s="71"/>
      <c r="D251" s="71"/>
      <c r="E251" s="71"/>
      <c r="F251" s="71"/>
      <c r="G251" s="71"/>
      <c r="H251" s="71"/>
      <c r="I251" s="71"/>
      <c r="L251" s="71"/>
      <c r="Q251" s="71"/>
    </row>
    <row r="252" spans="3:17" x14ac:dyDescent="0.3">
      <c r="C252" s="71"/>
      <c r="D252" s="71"/>
      <c r="E252" s="71"/>
      <c r="F252" s="71"/>
      <c r="G252" s="71"/>
      <c r="H252" s="71"/>
      <c r="I252" s="71"/>
      <c r="L252" s="71"/>
      <c r="Q252" s="71"/>
    </row>
    <row r="253" spans="3:17" x14ac:dyDescent="0.3">
      <c r="C253" s="71"/>
      <c r="D253" s="71"/>
      <c r="E253" s="71"/>
      <c r="F253" s="71"/>
      <c r="G253" s="71"/>
      <c r="H253" s="71"/>
      <c r="I253" s="71"/>
      <c r="L253" s="71"/>
      <c r="Q253" s="71"/>
    </row>
    <row r="254" spans="3:17" x14ac:dyDescent="0.3">
      <c r="C254" s="71"/>
      <c r="D254" s="71"/>
      <c r="E254" s="71"/>
      <c r="F254" s="71"/>
      <c r="G254" s="71"/>
      <c r="H254" s="71"/>
      <c r="I254" s="71"/>
      <c r="L254" s="71"/>
      <c r="Q254" s="71"/>
    </row>
    <row r="255" spans="3:17" x14ac:dyDescent="0.3">
      <c r="C255" s="71"/>
      <c r="D255" s="71"/>
      <c r="E255" s="71"/>
      <c r="F255" s="71"/>
      <c r="G255" s="71"/>
      <c r="H255" s="71"/>
      <c r="I255" s="71"/>
      <c r="L255" s="71"/>
      <c r="Q255" s="71"/>
    </row>
    <row r="256" spans="3:17" x14ac:dyDescent="0.3">
      <c r="C256" s="71"/>
      <c r="D256" s="71"/>
      <c r="E256" s="71"/>
      <c r="F256" s="71"/>
      <c r="G256" s="71"/>
      <c r="H256" s="71"/>
      <c r="I256" s="71"/>
      <c r="L256" s="71"/>
      <c r="Q256" s="71"/>
    </row>
    <row r="257" spans="3:17" x14ac:dyDescent="0.3">
      <c r="C257" s="71"/>
      <c r="D257" s="71"/>
      <c r="E257" s="71"/>
      <c r="F257" s="71"/>
      <c r="G257" s="71"/>
      <c r="H257" s="71"/>
      <c r="I257" s="71"/>
      <c r="L257" s="71"/>
      <c r="Q257" s="71"/>
    </row>
    <row r="258" spans="3:17" x14ac:dyDescent="0.3">
      <c r="C258" s="71"/>
      <c r="D258" s="71"/>
      <c r="E258" s="71"/>
      <c r="F258" s="71"/>
      <c r="G258" s="71"/>
      <c r="H258" s="71"/>
      <c r="I258" s="71"/>
      <c r="L258" s="71"/>
      <c r="Q258" s="71"/>
    </row>
    <row r="259" spans="3:17" x14ac:dyDescent="0.3">
      <c r="L259" s="71"/>
      <c r="Q259" s="71"/>
    </row>
  </sheetData>
  <sheetProtection password="C143" sheet="1" objects="1" scenarios="1"/>
  <mergeCells count="11">
    <mergeCell ref="Q7:Q27"/>
    <mergeCell ref="N1:P1"/>
    <mergeCell ref="B1:E1"/>
    <mergeCell ref="N30:P30"/>
    <mergeCell ref="B29:G29"/>
    <mergeCell ref="B30:G30"/>
    <mergeCell ref="N29:P29"/>
    <mergeCell ref="H7:H27"/>
    <mergeCell ref="I7:I27"/>
    <mergeCell ref="J7:J27"/>
    <mergeCell ref="K7:K27"/>
  </mergeCells>
  <conditionalFormatting sqref="B7:B27">
    <cfRule type="containsBlanks" dxfId="9" priority="49">
      <formula>LEN(TRIM(B7))=0</formula>
    </cfRule>
  </conditionalFormatting>
  <conditionalFormatting sqref="B7:B27">
    <cfRule type="cellIs" dxfId="8" priority="44" operator="greaterThanOrEqual">
      <formula>1</formula>
    </cfRule>
  </conditionalFormatting>
  <conditionalFormatting sqref="P7:P27">
    <cfRule type="cellIs" dxfId="7" priority="40" operator="equal">
      <formula>"NEVYHOVUJE"</formula>
    </cfRule>
    <cfRule type="cellIs" dxfId="6" priority="41" operator="equal">
      <formula>"VYHOVUJE"</formula>
    </cfRule>
  </conditionalFormatting>
  <conditionalFormatting sqref="G7:G27 N7:N27">
    <cfRule type="notContainsBlanks" dxfId="5" priority="19">
      <formula>LEN(TRIM(G7))&gt;0</formula>
    </cfRule>
    <cfRule type="containsBlanks" dxfId="4" priority="20">
      <formula>LEN(TRIM(G7))=0</formula>
    </cfRule>
  </conditionalFormatting>
  <conditionalFormatting sqref="G7:G27 N7:N27">
    <cfRule type="notContainsBlanks" dxfId="3" priority="18">
      <formula>LEN(TRIM(G7))&gt;0</formula>
    </cfRule>
  </conditionalFormatting>
  <conditionalFormatting sqref="G7:G27">
    <cfRule type="notContainsBlanks" dxfId="2" priority="17">
      <formula>LEN(TRIM(G7))&gt;0</formula>
    </cfRule>
    <cfRule type="containsBlanks" dxfId="1" priority="21">
      <formula>LEN(TRIM(G7))=0</formula>
    </cfRule>
  </conditionalFormatting>
  <conditionalFormatting sqref="D7:D27">
    <cfRule type="containsBlanks" dxfId="0" priority="1">
      <formula>LEN(TRIM(D7))=0</formula>
    </cfRule>
  </conditionalFormatting>
  <dataValidations count="3">
    <dataValidation type="list" showInputMessage="1" showErrorMessage="1" sqref="E7:E27">
      <formula1>"ks,bal,sada,"</formula1>
    </dataValidation>
    <dataValidation type="list" showInputMessage="1" showErrorMessage="1" sqref="I7">
      <formula1>"ANO,NE"</formula1>
    </dataValidation>
    <dataValidation type="list" allowBlank="1" showInputMessage="1" showErrorMessage="1" sqref="Q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2020-06-16T11:24:09Z</cp:lastPrinted>
  <dcterms:created xsi:type="dcterms:W3CDTF">2014-03-05T12:43:32Z</dcterms:created>
  <dcterms:modified xsi:type="dcterms:W3CDTF">2020-06-17T06:40:07Z</dcterms:modified>
</cp:coreProperties>
</file>