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2\1 výzva\"/>
    </mc:Choice>
  </mc:AlternateContent>
  <xr:revisionPtr revIDLastSave="0" documentId="13_ncr:1_{2A7AC75E-8967-47EC-8625-CC16BEC7BD5E}" xr6:coauthVersionLast="36" xr6:coauthVersionMax="36" xr10:uidLastSave="{00000000-0000-0000-0000-000000000000}"/>
  <bookViews>
    <workbookView xWindow="0" yWindow="0" windowWidth="28800" windowHeight="12225" tabRatio="792" xr2:uid="{00000000-000D-0000-FFFF-FFFF00000000}"/>
  </bookViews>
  <sheets>
    <sheet name="Výpočetní technika" sheetId="49" r:id="rId1"/>
  </sheets>
  <definedNames>
    <definedName name="_xlnm.Print_Area" localSheetId="0">'Výpočetní technika'!$B$1:$R$25</definedName>
  </definedNames>
  <calcPr calcId="191029" iterateDelta="1E-4"/>
</workbook>
</file>

<file path=xl/calcChain.xml><?xml version="1.0" encoding="utf-8"?>
<calcChain xmlns="http://schemas.openxmlformats.org/spreadsheetml/2006/main">
  <c r="R22" i="49" l="1"/>
  <c r="R21" i="49"/>
  <c r="R20" i="49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22" i="49" l="1"/>
  <c r="N22" i="49"/>
  <c r="Q21" i="49"/>
  <c r="N21" i="49"/>
  <c r="Q20" i="49"/>
  <c r="N20" i="49"/>
  <c r="Q19" i="49"/>
  <c r="N19" i="49"/>
  <c r="Q18" i="49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5" i="49" l="1"/>
  <c r="O25" i="49"/>
</calcChain>
</file>

<file path=xl/sharedStrings.xml><?xml version="1.0" encoding="utf-8"?>
<sst xmlns="http://schemas.openxmlformats.org/spreadsheetml/2006/main" count="98" uniqueCount="76">
  <si>
    <t>Množství</t>
  </si>
  <si>
    <t>Položka</t>
  </si>
  <si>
    <t>30213100-6 - Přenosné počítače</t>
  </si>
  <si>
    <t>30231310-3 - Ploché monitory</t>
  </si>
  <si>
    <t xml:space="preserve">30213300-8 - Stolní počítač 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</si>
  <si>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</si>
  <si>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</si>
  <si>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</si>
  <si>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</si>
  <si>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</si>
  <si>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</si>
  <si>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</si>
  <si>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</si>
  <si>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</si>
  <si>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</si>
  <si>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</si>
  <si>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</si>
  <si>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</si>
  <si>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</si>
  <si>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microSD karta</t>
  </si>
  <si>
    <t>USB flash disk</t>
  </si>
  <si>
    <t>Redukce HDMI - VGA</t>
  </si>
  <si>
    <t>Ethernetový switch s POE</t>
  </si>
  <si>
    <t>Wifi Ehternetový router</t>
  </si>
  <si>
    <t>Wifi USB adaptér</t>
  </si>
  <si>
    <t>HDMI kabel 15m</t>
  </si>
  <si>
    <t>Bezdrátová myš</t>
  </si>
  <si>
    <t>SSD disk</t>
  </si>
  <si>
    <t>Paměť</t>
  </si>
  <si>
    <t>SODIMM Single Rank, typ pameti: DDR3, kapacita paměti: 4 GB, frekvence paměti: 1600 MHz, časování: CL 11, počet modulu: 1 x 4 GB</t>
  </si>
  <si>
    <t>Baterie k notebooku</t>
  </si>
  <si>
    <t>Výpočetní technika (III.) 042-2020 (VT-(III.)-042-2020)</t>
  </si>
  <si>
    <t>Priloha_c._1_Kupni_smlouvy_technicka_specifikace_VT-(III.)-042-2020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</si>
  <si>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</si>
  <si>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</si>
  <si>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</si>
  <si>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</si>
  <si>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</si>
  <si>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Samostatná faktura</t>
  </si>
  <si>
    <t>Pokud financováno z projektových prostředků, pak ŘEŠITEL uvede: NÁZEV A ČÍSLO DOTAČNÍHO PROJEKTU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</si>
  <si>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</si>
  <si>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</si>
  <si>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</si>
  <si>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</si>
  <si>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</si>
  <si>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MicroSD karta, min. 16GB, class 10, čtení až 30 MB/s, zápis až 10 MB/s.</t>
  </si>
  <si>
    <t>Flash disk USB 3.0, rychlost čtení  min. 40MB/s, zápisu min. 10 MB/s, zatahovací design nebo s krytkou konektoru.</t>
  </si>
  <si>
    <t>Myš bezdrátová, optická, alespoň 1200 DPI, velikost M, připojení do USB, černá.</t>
  </si>
  <si>
    <t>HDMI kabel 15m, rovně zakončené konektory.</t>
  </si>
  <si>
    <t>Redukce HDMI - VGA, podpora Full HD, rovné konektory, černá.</t>
  </si>
  <si>
    <t>Ethenernetový switch s POE min. 5 portů, alespoň 4 porty s PoE.</t>
  </si>
  <si>
    <t>Ethenernetový switch s POE min. 8 portů, alespoň 4 porty s PoE.</t>
  </si>
  <si>
    <t xml:space="preserve">Podpora  (a/b/g/n/ac). </t>
  </si>
  <si>
    <t>Wifi USB adaptér, USB rozhraní.</t>
  </si>
  <si>
    <t>Baterie kompatibilní s DELL Latitude E5430, typ článku: Li-Ion, kapacita: minimálně 8700mAh, 97Wh</t>
  </si>
  <si>
    <t>Stolní počítač</t>
  </si>
  <si>
    <t>SSD disk min. 500GB.  
Kapacita: 500 GB, rozhraní: SATA 6 Gb/s. 
Velikost: 2,5 palce.
Rychlost čtení: min. 500 MB/s.</t>
  </si>
  <si>
    <t>Ing. Tomáš Řeřicha, Ph.D.,  
Tel.: 737 488 958, 
37763 4534</t>
  </si>
  <si>
    <t>Univerzitní 26, 
301 00 Plzeň,
Fakulta elektrotechnická - 
Katedra technologií a měření,
místnost EK 414</t>
  </si>
  <si>
    <t>Mgr. Jan Král, 
Tel.: 37763 6123</t>
  </si>
  <si>
    <t>Klatovská 51, 
301 00 Plzeň,
Fakulta pedagogická - Děkanát,
místnost KL 221</t>
  </si>
  <si>
    <t>Výkon procesoru v Passmark CPU min. 9450 bodů, min. 6 jader.
Integrovaná grafická karta.
Rozhraní: HDMI nebo displayPort, VGA.
Operační paměť typu DDR4 nebo DDR5, velikost min. 8 GB, jeden slot volný pro rozšíření.
SSD M.2 PCIe/NVMe disk s kapacitou min. 256 GB.
Pevný disk o kapacitě min. 1T.
Minimálně 6 USB portů, z toho předním panelu minimálně 2x USB 3.0.
Podpora bootování z USB.
Síťová karta 1 Gb/s Ethernet s podporou PXE.
Čtečka paměťových karet.
Bluetooth, WiFi.
Mechanika DVD±RW.
CZ klávesnice.
Optická myš 3tl./ kolečko.
Operační systém Windows 10 Pro s českou lokalizací.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– SFF nebo MT.
Záruka na zboží min. 36 měsíců.</t>
  </si>
  <si>
    <t>Obchodní název + typ + délka záruky</t>
  </si>
  <si>
    <t>Monitor ke stolnímu počítači</t>
  </si>
  <si>
    <t>Monitor s úhlopříčkou  23,8" až 24,2".
Rozlišení min. Full HD (1920 x 1080), poměr stran 16:9.
Typ displeje IPS, LED podsvícení, povrch matný.
Konektory HDMI a DisplayPort, USB hub, reproduktory, Blue light reduction. 
Barva se preferuje černá. 
HDMI kabel musí být součástí balení.
Záruka na zboží min. 24 měsíců.</t>
  </si>
  <si>
    <t>Notebook 15,6"</t>
  </si>
  <si>
    <t>Procesor s min. 4 jádry, výkon procesoru v Passmark CPU min. 6 400 bodů.
Min. 8 GB RAM DDR4, frekvence 2666MHz, 1 slot volný pro rozšíření.
Displej 15,6" IPS Full HD s rozlišením min. 1920 x 1080 bodů, matný.
Integrovaná grafická karta.
Disk min. 512GB M.2 SSD PCIe NVMe.
Volná pozice pro 2,5" disk.
Wi-Fi ac, Bluetooth v5.0.
Min. 4x USB z toho min. 2x USB 3 Type-A a 1x USB Type-C.
Rozhraní HDMI a RJ-45.
HD kamera, čtečka paměťových karet, čtečka otisků prstů.
Bez optické mechaniky.
Podsvícená klávesnice s českou lokalizací a numerickým blokem, voděodolná.
Baterie min. 45Wh.
Operační systém Windows Home.
Hmotnost max. 2 kg.
Záruka min. 36 měsíců, servis NBD Onsite.</t>
  </si>
  <si>
    <t>SSD disk do notebooku</t>
  </si>
  <si>
    <t>SSD 2,5".
Kapacita min. 500 GB.
Interní rozhraní SATA III.
Rychlost náhodného čtení min. 98 000 IOPS.
Rychlost náhodného zápisu min. 90 000 IOPS.
Rychlost čtení min. 550 MB/s.
Rychlost zápisu min. 520 MB/s.
Životnost min. 300 TBW.
Záruka na zboží min. 5 let.</t>
  </si>
  <si>
    <t>Hana Zavitkovská,
Tel.: 37763 6341</t>
  </si>
  <si>
    <t>Chodské nám. 1,
301 00 Plzeň, 
Fakulta pedagogická - Katedra pedagogiky, 
místnost CH 206</t>
  </si>
  <si>
    <t>Dodání zboží do místa plnění do 60 kalendářních dnů od dojití výzvy k plnění smlouvy.</t>
  </si>
  <si>
    <t>Záruka na zboží min. 36 měsíců.
Dodání zboží do místa plnění do 60 kalendářních dnů od dojití výzvy k plnění smlouvy.</t>
  </si>
  <si>
    <t>Záruka na zboží min. 24 měsíců.
Dodání zboží do místa plnění do 60 kalendářních dnů od dojití výzvy k plnění smlouvy.</t>
  </si>
  <si>
    <t>Záruka min. 36 měsíců, servis NBD on site.
Dodání zboží do místa plnění do 60 kalendářních dnů od dojití výzvy k plnění smlouvy.</t>
  </si>
  <si>
    <t>Záruka na zboží min. 60 měsíců.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</si>
</sst>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0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4" borderId="10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10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3" fontId="0" fillId="3" borderId="9" xfId="0" applyNumberFormat="1" applyFill="1" applyBorder="1" applyAlignment="1" applyProtection="1">
      <alignment horizontal="center" vertical="center" wrapText="1"/>
      <protection locked="0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  <protection locked="0"/>
    </xf>
    <xf numFmtId="0" fontId="0" fillId="4" borderId="13" xfId="0" applyNumberFormat="1" applyFont="1" applyFill="1" applyBorder="1" applyAlignment="1" applyProtection="1">
      <alignment vertical="center" wrapText="1"/>
      <protection locked="0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16" xfId="0" applyBorder="1" applyAlignment="1"/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1" fillId="0" borderId="0" xfId="0" applyNumberFormat="1" applyFont="1" applyAlignment="1">
      <alignment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0" fillId="3" borderId="21" xfId="0" applyNumberFormat="1" applyFill="1" applyBorder="1" applyAlignment="1" applyProtection="1">
      <alignment horizontal="center" vertical="center" wrapText="1"/>
      <protection locked="0"/>
    </xf>
    <xf numFmtId="3" fontId="0" fillId="4" borderId="20" xfId="0" applyNumberFormat="1" applyFill="1" applyBorder="1" applyAlignment="1" applyProtection="1">
      <alignment horizontal="center" vertical="center" wrapText="1"/>
      <protection locked="0"/>
    </xf>
    <xf numFmtId="0" fontId="0" fillId="4" borderId="20" xfId="0" applyNumberFormat="1" applyFill="1" applyBorder="1" applyAlignment="1" applyProtection="1">
      <alignment horizontal="center" vertical="center" wrapText="1"/>
      <protection locked="0"/>
    </xf>
    <xf numFmtId="0" fontId="0" fillId="4" borderId="22" xfId="0" applyNumberFormat="1" applyFont="1" applyFill="1" applyBorder="1" applyAlignment="1" applyProtection="1">
      <alignment vertical="center" wrapText="1"/>
      <protection locked="0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20" xfId="0" applyFill="1" applyBorder="1" applyAlignment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  <protection locked="0"/>
    </xf>
    <xf numFmtId="0" fontId="0" fillId="4" borderId="25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5" xfId="0" applyNumberFormat="1" applyFill="1" applyBorder="1" applyAlignment="1" applyProtection="1">
      <alignment horizontal="center" vertical="center" wrapText="1"/>
      <protection locked="0"/>
    </xf>
    <xf numFmtId="0" fontId="0" fillId="4" borderId="25" xfId="0" applyNumberFormat="1" applyFill="1" applyBorder="1" applyAlignment="1" applyProtection="1">
      <alignment horizontal="center" vertical="center" wrapText="1"/>
      <protection locked="0"/>
    </xf>
    <xf numFmtId="0" fontId="0" fillId="4" borderId="26" xfId="0" applyNumberFormat="1" applyFont="1" applyFill="1" applyBorder="1" applyAlignment="1" applyProtection="1">
      <alignment vertical="center" wrapText="1"/>
      <protection locked="0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5" xfId="0" applyNumberFormat="1" applyFill="1" applyBorder="1" applyAlignment="1">
      <alignment horizontal="center"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0" fillId="4" borderId="25" xfId="0" applyFill="1" applyBorder="1" applyAlignment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0" xfId="0" applyNumberFormat="1" applyFill="1" applyBorder="1" applyAlignment="1">
      <alignment horizontal="center" vertical="center" wrapText="1"/>
    </xf>
    <xf numFmtId="3" fontId="0" fillId="3" borderId="29" xfId="0" applyNumberFormat="1" applyFill="1" applyBorder="1" applyAlignment="1" applyProtection="1">
      <alignment horizontal="center" vertical="center" wrapText="1"/>
      <protection locked="0"/>
    </xf>
    <xf numFmtId="0" fontId="0" fillId="4" borderId="30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30" xfId="0" applyNumberFormat="1" applyFill="1" applyBorder="1" applyAlignment="1" applyProtection="1">
      <alignment horizontal="center" vertical="center" wrapText="1"/>
      <protection locked="0"/>
    </xf>
    <xf numFmtId="0" fontId="0" fillId="4" borderId="30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ill="1" applyBorder="1" applyAlignment="1" applyProtection="1">
      <alignment vertical="center" wrapText="1"/>
      <protection locked="0"/>
    </xf>
    <xf numFmtId="0" fontId="6" fillId="2" borderId="30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32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0" xfId="0" applyNumberFormat="1" applyFill="1" applyBorder="1" applyAlignment="1">
      <alignment horizontal="center" vertical="center" wrapText="1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0" fillId="4" borderId="31" xfId="0" applyNumberFormat="1" applyFill="1" applyBorder="1" applyAlignment="1" applyProtection="1">
      <alignment horizontal="right" vertical="center" indent="1"/>
    </xf>
    <xf numFmtId="164" fontId="6" fillId="2" borderId="3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4" borderId="30" xfId="0" applyFill="1" applyBorder="1" applyAlignment="1">
      <alignment horizontal="left" vertical="center" wrapText="1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4" borderId="11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28" xfId="0" applyFill="1" applyBorder="1" applyAlignment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ill="1" applyBorder="1" applyAlignment="1">
      <alignment horizontal="center" vertical="center" wrapText="1"/>
    </xf>
    <xf numFmtId="0" fontId="0" fillId="4" borderId="17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91440</xdr:colOff>
      <xdr:row>33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951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214412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545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7</xdr:row>
      <xdr:rowOff>1889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180975</xdr:rowOff>
    </xdr:from>
    <xdr:to>
      <xdr:col>19</xdr:col>
      <xdr:colOff>190500</xdr:colOff>
      <xdr:row>33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91440</xdr:colOff>
      <xdr:row>81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91440</xdr:colOff>
      <xdr:row>90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9525</xdr:rowOff>
    </xdr:from>
    <xdr:to>
      <xdr:col>19</xdr:col>
      <xdr:colOff>190500</xdr:colOff>
      <xdr:row>80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180975</xdr:rowOff>
    </xdr:from>
    <xdr:to>
      <xdr:col>19</xdr:col>
      <xdr:colOff>190500</xdr:colOff>
      <xdr:row>87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90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90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136359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136359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2"/>
  <sheetViews>
    <sheetView tabSelected="1" zoomScale="78" zoomScaleNormal="78" workbookViewId="0">
      <selection sqref="A1:XFD1048576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33" customWidth="1"/>
    <col min="4" max="4" width="9.7109375" style="2" customWidth="1"/>
    <col min="5" max="5" width="9" style="43" customWidth="1"/>
    <col min="6" max="6" width="103.85546875" style="33" customWidth="1"/>
    <col min="7" max="7" width="29.85546875" style="1" customWidth="1"/>
    <col min="8" max="8" width="23.5703125" style="1" customWidth="1"/>
    <col min="9" max="9" width="19.28515625" style="33" customWidth="1"/>
    <col min="10" max="10" width="30.85546875" customWidth="1"/>
    <col min="11" max="11" width="29.28515625" style="21" customWidth="1"/>
    <col min="12" max="12" width="27.7109375" customWidth="1"/>
    <col min="13" max="13" width="30.42578125" style="1" customWidth="1"/>
    <col min="14" max="14" width="20.42578125" style="1" hidden="1" customWidth="1"/>
    <col min="15" max="15" width="20.85546875" customWidth="1"/>
    <col min="16" max="16" width="30.42578125" customWidth="1"/>
    <col min="17" max="17" width="21" customWidth="1"/>
    <col min="18" max="18" width="19.42578125" customWidth="1"/>
    <col min="19" max="19" width="35.85546875" style="3" customWidth="1"/>
  </cols>
  <sheetData>
    <row r="1" spans="1:19" s="21" customFormat="1" ht="18.75" customHeight="1" x14ac:dyDescent="0.25">
      <c r="B1" s="133" t="s">
        <v>31</v>
      </c>
      <c r="C1" s="133"/>
      <c r="D1" s="133"/>
      <c r="E1" s="133"/>
      <c r="F1" s="24"/>
      <c r="G1" s="24"/>
      <c r="H1" s="25"/>
      <c r="I1" s="26"/>
      <c r="J1" s="25"/>
      <c r="K1" s="25"/>
      <c r="L1" s="25"/>
      <c r="M1" s="24"/>
      <c r="N1" s="24"/>
      <c r="O1" s="25"/>
      <c r="P1" s="132" t="s">
        <v>32</v>
      </c>
      <c r="Q1" s="132"/>
      <c r="R1" s="132"/>
      <c r="S1" s="49"/>
    </row>
    <row r="2" spans="1:19" s="21" customFormat="1" ht="18.75" customHeight="1" x14ac:dyDescent="0.25">
      <c r="C2" s="27"/>
      <c r="D2" s="22"/>
      <c r="E2" s="23"/>
      <c r="F2" s="24"/>
      <c r="G2" s="24"/>
      <c r="H2" s="25"/>
      <c r="I2" s="26"/>
      <c r="J2" s="25"/>
      <c r="K2" s="25"/>
      <c r="L2" s="25"/>
      <c r="M2" s="24"/>
      <c r="N2" s="24"/>
      <c r="O2" s="25"/>
      <c r="P2" s="30"/>
      <c r="Q2" s="30"/>
      <c r="S2" s="49"/>
    </row>
    <row r="3" spans="1:19" s="21" customFormat="1" ht="19.899999999999999" customHeight="1" x14ac:dyDescent="0.25">
      <c r="B3" s="32"/>
      <c r="C3" s="28" t="s">
        <v>11</v>
      </c>
      <c r="D3" s="29"/>
      <c r="E3" s="29"/>
      <c r="F3" s="29"/>
      <c r="G3" s="78"/>
      <c r="H3" s="78"/>
      <c r="I3" s="78"/>
      <c r="J3" s="78"/>
      <c r="K3" s="78"/>
      <c r="L3" s="30"/>
      <c r="M3" s="31"/>
      <c r="N3" s="31"/>
      <c r="O3" s="30"/>
      <c r="P3" s="30"/>
      <c r="Q3" s="30"/>
      <c r="S3" s="31"/>
    </row>
    <row r="4" spans="1:19" s="21" customFormat="1" ht="19.899999999999999" customHeight="1" thickBot="1" x14ac:dyDescent="0.3">
      <c r="B4" s="20"/>
      <c r="C4" s="77" t="s">
        <v>14</v>
      </c>
      <c r="D4" s="29"/>
      <c r="E4" s="29"/>
      <c r="F4" s="29"/>
      <c r="G4" s="29"/>
      <c r="H4" s="30"/>
      <c r="I4" s="30"/>
      <c r="J4" s="30"/>
      <c r="K4" s="30"/>
      <c r="L4" s="30"/>
      <c r="M4" s="33"/>
      <c r="N4" s="33"/>
      <c r="O4" s="30"/>
      <c r="P4" s="30"/>
      <c r="Q4" s="30"/>
      <c r="S4" s="31"/>
    </row>
    <row r="5" spans="1:19" s="21" customFormat="1" ht="36" customHeight="1" thickBot="1" x14ac:dyDescent="0.3">
      <c r="B5" s="34"/>
      <c r="C5" s="35"/>
      <c r="D5" s="36"/>
      <c r="E5" s="36"/>
      <c r="F5" s="24"/>
      <c r="G5" s="58" t="s">
        <v>13</v>
      </c>
      <c r="H5" s="24"/>
      <c r="I5" s="25"/>
      <c r="J5" s="25"/>
      <c r="K5" s="25"/>
      <c r="L5" s="25"/>
      <c r="M5" s="24"/>
      <c r="N5" s="37"/>
      <c r="O5" s="25"/>
      <c r="P5" s="58" t="s">
        <v>13</v>
      </c>
      <c r="Q5" s="25"/>
      <c r="R5" s="25"/>
      <c r="S5" s="50"/>
    </row>
    <row r="6" spans="1:19" s="21" customFormat="1" ht="69.75" customHeight="1" thickTop="1" thickBot="1" x14ac:dyDescent="0.3">
      <c r="B6" s="38" t="s">
        <v>1</v>
      </c>
      <c r="C6" s="73" t="s">
        <v>33</v>
      </c>
      <c r="D6" s="73" t="s">
        <v>0</v>
      </c>
      <c r="E6" s="73" t="s">
        <v>34</v>
      </c>
      <c r="F6" s="73" t="s">
        <v>35</v>
      </c>
      <c r="G6" s="61" t="s">
        <v>62</v>
      </c>
      <c r="H6" s="73" t="s">
        <v>36</v>
      </c>
      <c r="I6" s="73" t="s">
        <v>37</v>
      </c>
      <c r="J6" s="73" t="s">
        <v>39</v>
      </c>
      <c r="K6" s="73" t="s">
        <v>40</v>
      </c>
      <c r="L6" s="121" t="s">
        <v>41</v>
      </c>
      <c r="M6" s="73" t="s">
        <v>42</v>
      </c>
      <c r="N6" s="73" t="s">
        <v>43</v>
      </c>
      <c r="O6" s="73" t="s">
        <v>6</v>
      </c>
      <c r="P6" s="57" t="s">
        <v>7</v>
      </c>
      <c r="Q6" s="121" t="s">
        <v>8</v>
      </c>
      <c r="R6" s="74" t="s">
        <v>9</v>
      </c>
      <c r="S6" s="73" t="s">
        <v>44</v>
      </c>
    </row>
    <row r="7" spans="1:19" ht="45.75" customHeight="1" thickTop="1" x14ac:dyDescent="0.25">
      <c r="A7" s="5"/>
      <c r="B7" s="55">
        <v>1</v>
      </c>
      <c r="C7" s="79" t="s">
        <v>19</v>
      </c>
      <c r="D7" s="53">
        <v>10</v>
      </c>
      <c r="E7" s="41" t="s">
        <v>17</v>
      </c>
      <c r="F7" s="59" t="s">
        <v>45</v>
      </c>
      <c r="G7" s="69"/>
      <c r="H7" s="129" t="s">
        <v>38</v>
      </c>
      <c r="I7" s="135" t="s">
        <v>18</v>
      </c>
      <c r="J7" s="129"/>
      <c r="K7" s="137" t="s">
        <v>71</v>
      </c>
      <c r="L7" s="129" t="s">
        <v>57</v>
      </c>
      <c r="M7" s="129" t="s">
        <v>58</v>
      </c>
      <c r="N7" s="7">
        <f>D7*O7</f>
        <v>1800</v>
      </c>
      <c r="O7" s="63">
        <v>180</v>
      </c>
      <c r="P7" s="71"/>
      <c r="Q7" s="72">
        <f>D7*P7</f>
        <v>0</v>
      </c>
      <c r="R7" s="66" t="str">
        <f>IF(ISNUMBER(P7), IF(P7&gt;O7,"NEVYHOVUJE","VYHOVUJE")," ")</f>
        <v xml:space="preserve"> </v>
      </c>
      <c r="S7" s="129" t="s">
        <v>5</v>
      </c>
    </row>
    <row r="8" spans="1:19" ht="48.75" customHeight="1" x14ac:dyDescent="0.25">
      <c r="B8" s="56">
        <v>2</v>
      </c>
      <c r="C8" s="39" t="s">
        <v>20</v>
      </c>
      <c r="D8" s="54">
        <v>10</v>
      </c>
      <c r="E8" s="42" t="s">
        <v>17</v>
      </c>
      <c r="F8" s="60" t="s">
        <v>46</v>
      </c>
      <c r="G8" s="62"/>
      <c r="H8" s="130"/>
      <c r="I8" s="136"/>
      <c r="J8" s="130"/>
      <c r="K8" s="138"/>
      <c r="L8" s="130"/>
      <c r="M8" s="130"/>
      <c r="N8" s="9">
        <f>D8*O8</f>
        <v>2500</v>
      </c>
      <c r="O8" s="64">
        <v>250</v>
      </c>
      <c r="P8" s="65"/>
      <c r="Q8" s="68">
        <f>D8*P8</f>
        <v>0</v>
      </c>
      <c r="R8" s="67" t="str">
        <f t="shared" ref="R8:R22" si="0">IF(ISNUMBER(P8), IF(P8&gt;O8,"NEVYHOVUJE","VYHOVUJE")," ")</f>
        <v xml:space="preserve"> </v>
      </c>
      <c r="S8" s="130"/>
    </row>
    <row r="9" spans="1:19" ht="45" customHeight="1" x14ac:dyDescent="0.25">
      <c r="B9" s="56">
        <v>3</v>
      </c>
      <c r="C9" s="39" t="s">
        <v>26</v>
      </c>
      <c r="D9" s="54">
        <v>5</v>
      </c>
      <c r="E9" s="42" t="s">
        <v>17</v>
      </c>
      <c r="F9" s="60" t="s">
        <v>47</v>
      </c>
      <c r="G9" s="62"/>
      <c r="H9" s="130"/>
      <c r="I9" s="136"/>
      <c r="J9" s="130"/>
      <c r="K9" s="138"/>
      <c r="L9" s="130"/>
      <c r="M9" s="130"/>
      <c r="N9" s="9">
        <f>D9*O9</f>
        <v>1250</v>
      </c>
      <c r="O9" s="64">
        <v>250</v>
      </c>
      <c r="P9" s="65"/>
      <c r="Q9" s="68">
        <f>D9*P9</f>
        <v>0</v>
      </c>
      <c r="R9" s="67" t="str">
        <f t="shared" si="0"/>
        <v xml:space="preserve"> </v>
      </c>
      <c r="S9" s="130"/>
    </row>
    <row r="10" spans="1:19" ht="45" customHeight="1" x14ac:dyDescent="0.25">
      <c r="B10" s="56">
        <v>4</v>
      </c>
      <c r="C10" s="39" t="s">
        <v>25</v>
      </c>
      <c r="D10" s="54">
        <v>1</v>
      </c>
      <c r="E10" s="42" t="s">
        <v>17</v>
      </c>
      <c r="F10" s="60" t="s">
        <v>48</v>
      </c>
      <c r="G10" s="62"/>
      <c r="H10" s="130"/>
      <c r="I10" s="136"/>
      <c r="J10" s="130"/>
      <c r="K10" s="138"/>
      <c r="L10" s="130"/>
      <c r="M10" s="130"/>
      <c r="N10" s="9">
        <f>D10*O10</f>
        <v>600</v>
      </c>
      <c r="O10" s="64">
        <v>600</v>
      </c>
      <c r="P10" s="65"/>
      <c r="Q10" s="68">
        <f>D10*P10</f>
        <v>0</v>
      </c>
      <c r="R10" s="67" t="str">
        <f t="shared" si="0"/>
        <v xml:space="preserve"> </v>
      </c>
      <c r="S10" s="130"/>
    </row>
    <row r="11" spans="1:19" ht="45" customHeight="1" x14ac:dyDescent="0.25">
      <c r="B11" s="56">
        <v>5</v>
      </c>
      <c r="C11" s="39" t="s">
        <v>21</v>
      </c>
      <c r="D11" s="54">
        <v>5</v>
      </c>
      <c r="E11" s="42" t="s">
        <v>17</v>
      </c>
      <c r="F11" s="60" t="s">
        <v>49</v>
      </c>
      <c r="G11" s="62"/>
      <c r="H11" s="130"/>
      <c r="I11" s="136"/>
      <c r="J11" s="130"/>
      <c r="K11" s="138"/>
      <c r="L11" s="130"/>
      <c r="M11" s="130"/>
      <c r="N11" s="9">
        <f>D11*O11</f>
        <v>1750</v>
      </c>
      <c r="O11" s="64">
        <v>350</v>
      </c>
      <c r="P11" s="65"/>
      <c r="Q11" s="68">
        <f>D11*P11</f>
        <v>0</v>
      </c>
      <c r="R11" s="67" t="str">
        <f t="shared" si="0"/>
        <v xml:space="preserve"> </v>
      </c>
      <c r="S11" s="130"/>
    </row>
    <row r="12" spans="1:19" ht="45" customHeight="1" x14ac:dyDescent="0.25">
      <c r="B12" s="56">
        <v>6</v>
      </c>
      <c r="C12" s="39" t="s">
        <v>22</v>
      </c>
      <c r="D12" s="54">
        <v>2</v>
      </c>
      <c r="E12" s="42" t="s">
        <v>17</v>
      </c>
      <c r="F12" s="60" t="s">
        <v>50</v>
      </c>
      <c r="G12" s="62"/>
      <c r="H12" s="130"/>
      <c r="I12" s="136"/>
      <c r="J12" s="130"/>
      <c r="K12" s="138"/>
      <c r="L12" s="130"/>
      <c r="M12" s="130"/>
      <c r="N12" s="9">
        <f>D12*O12</f>
        <v>1900</v>
      </c>
      <c r="O12" s="64">
        <v>950</v>
      </c>
      <c r="P12" s="65"/>
      <c r="Q12" s="68">
        <f>D12*P12</f>
        <v>0</v>
      </c>
      <c r="R12" s="67" t="str">
        <f t="shared" si="0"/>
        <v xml:space="preserve"> </v>
      </c>
      <c r="S12" s="130"/>
    </row>
    <row r="13" spans="1:19" ht="45" customHeight="1" x14ac:dyDescent="0.25">
      <c r="B13" s="56">
        <v>7</v>
      </c>
      <c r="C13" s="39" t="s">
        <v>22</v>
      </c>
      <c r="D13" s="54">
        <v>2</v>
      </c>
      <c r="E13" s="42" t="s">
        <v>17</v>
      </c>
      <c r="F13" s="60" t="s">
        <v>51</v>
      </c>
      <c r="G13" s="62"/>
      <c r="H13" s="130"/>
      <c r="I13" s="136"/>
      <c r="J13" s="130"/>
      <c r="K13" s="138"/>
      <c r="L13" s="130"/>
      <c r="M13" s="130"/>
      <c r="N13" s="9">
        <f>D13*O13</f>
        <v>2400</v>
      </c>
      <c r="O13" s="64">
        <v>1200</v>
      </c>
      <c r="P13" s="65"/>
      <c r="Q13" s="68">
        <f>D13*P13</f>
        <v>0</v>
      </c>
      <c r="R13" s="67" t="str">
        <f t="shared" si="0"/>
        <v xml:space="preserve"> </v>
      </c>
      <c r="S13" s="130"/>
    </row>
    <row r="14" spans="1:19" ht="45" customHeight="1" x14ac:dyDescent="0.25">
      <c r="B14" s="56">
        <v>8</v>
      </c>
      <c r="C14" s="39" t="s">
        <v>23</v>
      </c>
      <c r="D14" s="54">
        <v>3</v>
      </c>
      <c r="E14" s="42" t="s">
        <v>17</v>
      </c>
      <c r="F14" s="60" t="s">
        <v>52</v>
      </c>
      <c r="G14" s="62"/>
      <c r="H14" s="130"/>
      <c r="I14" s="136"/>
      <c r="J14" s="130"/>
      <c r="K14" s="138"/>
      <c r="L14" s="130"/>
      <c r="M14" s="130"/>
      <c r="N14" s="9">
        <f>D14*O14</f>
        <v>1800</v>
      </c>
      <c r="O14" s="64">
        <v>600</v>
      </c>
      <c r="P14" s="65"/>
      <c r="Q14" s="68">
        <f>D14*P14</f>
        <v>0</v>
      </c>
      <c r="R14" s="67" t="str">
        <f t="shared" si="0"/>
        <v xml:space="preserve"> </v>
      </c>
      <c r="S14" s="130"/>
    </row>
    <row r="15" spans="1:19" ht="45" customHeight="1" x14ac:dyDescent="0.25">
      <c r="B15" s="56">
        <v>9</v>
      </c>
      <c r="C15" s="39" t="s">
        <v>24</v>
      </c>
      <c r="D15" s="54">
        <v>1</v>
      </c>
      <c r="E15" s="42" t="s">
        <v>17</v>
      </c>
      <c r="F15" s="60" t="s">
        <v>53</v>
      </c>
      <c r="G15" s="62"/>
      <c r="H15" s="130"/>
      <c r="I15" s="136"/>
      <c r="J15" s="130"/>
      <c r="K15" s="138"/>
      <c r="L15" s="130"/>
      <c r="M15" s="130"/>
      <c r="N15" s="9">
        <f>D15*O15</f>
        <v>300</v>
      </c>
      <c r="O15" s="64">
        <v>300</v>
      </c>
      <c r="P15" s="65"/>
      <c r="Q15" s="68">
        <f>D15*P15</f>
        <v>0</v>
      </c>
      <c r="R15" s="67" t="str">
        <f t="shared" si="0"/>
        <v xml:space="preserve"> </v>
      </c>
      <c r="S15" s="130"/>
    </row>
    <row r="16" spans="1:19" ht="81.75" customHeight="1" x14ac:dyDescent="0.25">
      <c r="B16" s="56">
        <v>10</v>
      </c>
      <c r="C16" s="39" t="s">
        <v>27</v>
      </c>
      <c r="D16" s="54">
        <v>1</v>
      </c>
      <c r="E16" s="42" t="s">
        <v>17</v>
      </c>
      <c r="F16" s="60" t="s">
        <v>56</v>
      </c>
      <c r="G16" s="62"/>
      <c r="H16" s="130"/>
      <c r="I16" s="136"/>
      <c r="J16" s="130"/>
      <c r="K16" s="138"/>
      <c r="L16" s="130"/>
      <c r="M16" s="130"/>
      <c r="N16" s="9">
        <f>D16*O16</f>
        <v>1800</v>
      </c>
      <c r="O16" s="64">
        <v>1800</v>
      </c>
      <c r="P16" s="65"/>
      <c r="Q16" s="68">
        <f>D16*P16</f>
        <v>0</v>
      </c>
      <c r="R16" s="67" t="str">
        <f t="shared" si="0"/>
        <v xml:space="preserve"> </v>
      </c>
      <c r="S16" s="130"/>
    </row>
    <row r="17" spans="2:19" ht="50.25" customHeight="1" x14ac:dyDescent="0.25">
      <c r="B17" s="56">
        <v>11</v>
      </c>
      <c r="C17" s="39" t="s">
        <v>28</v>
      </c>
      <c r="D17" s="54">
        <v>2</v>
      </c>
      <c r="E17" s="42" t="s">
        <v>17</v>
      </c>
      <c r="F17" s="60" t="s">
        <v>29</v>
      </c>
      <c r="G17" s="62"/>
      <c r="H17" s="130"/>
      <c r="I17" s="136"/>
      <c r="J17" s="130"/>
      <c r="K17" s="138"/>
      <c r="L17" s="130"/>
      <c r="M17" s="130"/>
      <c r="N17" s="9">
        <f>D17*O17</f>
        <v>1200</v>
      </c>
      <c r="O17" s="64">
        <v>600</v>
      </c>
      <c r="P17" s="65"/>
      <c r="Q17" s="68">
        <f>D17*P17</f>
        <v>0</v>
      </c>
      <c r="R17" s="67" t="str">
        <f t="shared" si="0"/>
        <v xml:space="preserve"> </v>
      </c>
      <c r="S17" s="130"/>
    </row>
    <row r="18" spans="2:19" ht="45" customHeight="1" thickBot="1" x14ac:dyDescent="0.3">
      <c r="B18" s="80">
        <v>12</v>
      </c>
      <c r="C18" s="104" t="s">
        <v>30</v>
      </c>
      <c r="D18" s="81">
        <v>1</v>
      </c>
      <c r="E18" s="82" t="s">
        <v>17</v>
      </c>
      <c r="F18" s="83" t="s">
        <v>54</v>
      </c>
      <c r="G18" s="84"/>
      <c r="H18" s="130"/>
      <c r="I18" s="136"/>
      <c r="J18" s="130"/>
      <c r="K18" s="138"/>
      <c r="L18" s="130"/>
      <c r="M18" s="130"/>
      <c r="N18" s="85">
        <f>D18*O18</f>
        <v>2000</v>
      </c>
      <c r="O18" s="86">
        <v>2000</v>
      </c>
      <c r="P18" s="87"/>
      <c r="Q18" s="88">
        <f>D18*P18</f>
        <v>0</v>
      </c>
      <c r="R18" s="89" t="str">
        <f t="shared" si="0"/>
        <v xml:space="preserve"> </v>
      </c>
      <c r="S18" s="131"/>
    </row>
    <row r="19" spans="2:19" ht="326.25" customHeight="1" x14ac:dyDescent="0.25">
      <c r="B19" s="91">
        <v>13</v>
      </c>
      <c r="C19" s="92" t="s">
        <v>55</v>
      </c>
      <c r="D19" s="93">
        <v>3</v>
      </c>
      <c r="E19" s="94" t="s">
        <v>17</v>
      </c>
      <c r="F19" s="95" t="s">
        <v>61</v>
      </c>
      <c r="G19" s="96"/>
      <c r="H19" s="139" t="s">
        <v>38</v>
      </c>
      <c r="I19" s="140" t="s">
        <v>18</v>
      </c>
      <c r="J19" s="139"/>
      <c r="K19" s="97" t="s">
        <v>72</v>
      </c>
      <c r="L19" s="139" t="s">
        <v>59</v>
      </c>
      <c r="M19" s="139" t="s">
        <v>60</v>
      </c>
      <c r="N19" s="98">
        <f>D19*O19</f>
        <v>51000</v>
      </c>
      <c r="O19" s="99">
        <v>17000</v>
      </c>
      <c r="P19" s="100"/>
      <c r="Q19" s="101">
        <f>D19*P19</f>
        <v>0</v>
      </c>
      <c r="R19" s="102" t="str">
        <f t="shared" si="0"/>
        <v xml:space="preserve"> </v>
      </c>
      <c r="S19" s="103" t="s">
        <v>4</v>
      </c>
    </row>
    <row r="20" spans="2:19" ht="138.75" customHeight="1" x14ac:dyDescent="0.25">
      <c r="B20" s="56">
        <v>14</v>
      </c>
      <c r="C20" s="39" t="s">
        <v>63</v>
      </c>
      <c r="D20" s="54">
        <v>5</v>
      </c>
      <c r="E20" s="42" t="s">
        <v>17</v>
      </c>
      <c r="F20" s="60" t="s">
        <v>64</v>
      </c>
      <c r="G20" s="62"/>
      <c r="H20" s="130"/>
      <c r="I20" s="136"/>
      <c r="J20" s="130"/>
      <c r="K20" s="46" t="s">
        <v>73</v>
      </c>
      <c r="L20" s="130"/>
      <c r="M20" s="130"/>
      <c r="N20" s="9">
        <f>D20*O20</f>
        <v>22500</v>
      </c>
      <c r="O20" s="64">
        <v>4500</v>
      </c>
      <c r="P20" s="65"/>
      <c r="Q20" s="68">
        <f>D20*P20</f>
        <v>0</v>
      </c>
      <c r="R20" s="67" t="str">
        <f t="shared" si="0"/>
        <v xml:space="preserve"> </v>
      </c>
      <c r="S20" s="8" t="s">
        <v>3</v>
      </c>
    </row>
    <row r="21" spans="2:19" ht="262.5" customHeight="1" thickBot="1" x14ac:dyDescent="0.3">
      <c r="B21" s="80">
        <v>15</v>
      </c>
      <c r="C21" s="104" t="s">
        <v>65</v>
      </c>
      <c r="D21" s="81">
        <v>2</v>
      </c>
      <c r="E21" s="82" t="s">
        <v>17</v>
      </c>
      <c r="F21" s="83" t="s">
        <v>66</v>
      </c>
      <c r="G21" s="84"/>
      <c r="H21" s="130"/>
      <c r="I21" s="136"/>
      <c r="J21" s="130"/>
      <c r="K21" s="105" t="s">
        <v>74</v>
      </c>
      <c r="L21" s="130"/>
      <c r="M21" s="130"/>
      <c r="N21" s="85">
        <f>D21*O21</f>
        <v>36000</v>
      </c>
      <c r="O21" s="86">
        <v>18000</v>
      </c>
      <c r="P21" s="87"/>
      <c r="Q21" s="88">
        <f>D21*P21</f>
        <v>0</v>
      </c>
      <c r="R21" s="89" t="str">
        <f t="shared" si="0"/>
        <v xml:space="preserve"> </v>
      </c>
      <c r="S21" s="90" t="s">
        <v>2</v>
      </c>
    </row>
    <row r="22" spans="2:19" ht="161.25" customHeight="1" thickBot="1" x14ac:dyDescent="0.3">
      <c r="B22" s="106">
        <v>16</v>
      </c>
      <c r="C22" s="107" t="s">
        <v>67</v>
      </c>
      <c r="D22" s="108">
        <v>1</v>
      </c>
      <c r="E22" s="109" t="s">
        <v>17</v>
      </c>
      <c r="F22" s="110" t="s">
        <v>68</v>
      </c>
      <c r="G22" s="111"/>
      <c r="H22" s="112" t="s">
        <v>38</v>
      </c>
      <c r="I22" s="109" t="s">
        <v>18</v>
      </c>
      <c r="J22" s="113"/>
      <c r="K22" s="114" t="s">
        <v>75</v>
      </c>
      <c r="L22" s="113" t="s">
        <v>69</v>
      </c>
      <c r="M22" s="113" t="s">
        <v>70</v>
      </c>
      <c r="N22" s="115">
        <f>D22*O22</f>
        <v>2100</v>
      </c>
      <c r="O22" s="116">
        <v>2100</v>
      </c>
      <c r="P22" s="117"/>
      <c r="Q22" s="118">
        <f>D22*P22</f>
        <v>0</v>
      </c>
      <c r="R22" s="119" t="str">
        <f t="shared" si="0"/>
        <v xml:space="preserve"> </v>
      </c>
      <c r="S22" s="120" t="s">
        <v>5</v>
      </c>
    </row>
    <row r="23" spans="2:19" ht="15" customHeight="1" thickTop="1" thickBot="1" x14ac:dyDescent="0.3">
      <c r="B23" s="6"/>
      <c r="C23" s="27"/>
      <c r="D23" s="6"/>
      <c r="E23" s="27"/>
      <c r="F23" s="27"/>
      <c r="G23" s="70"/>
      <c r="H23" s="6"/>
      <c r="I23" s="27"/>
      <c r="J23" s="6"/>
      <c r="K23" s="27"/>
      <c r="L23" s="6"/>
      <c r="M23" s="6"/>
      <c r="N23" s="6"/>
      <c r="O23" s="6"/>
      <c r="P23" s="6"/>
      <c r="Q23" s="6"/>
      <c r="R23" s="27"/>
    </row>
    <row r="24" spans="2:19" ht="66.75" customHeight="1" thickTop="1" thickBot="1" x14ac:dyDescent="0.3">
      <c r="B24" s="134" t="s">
        <v>15</v>
      </c>
      <c r="C24" s="134"/>
      <c r="D24" s="134"/>
      <c r="E24" s="134"/>
      <c r="F24" s="134"/>
      <c r="G24" s="134"/>
      <c r="H24" s="134"/>
      <c r="I24" s="44"/>
      <c r="J24" s="14"/>
      <c r="K24" s="47"/>
      <c r="L24" s="15"/>
      <c r="M24" s="15"/>
      <c r="N24" s="16"/>
      <c r="O24" s="75" t="s">
        <v>10</v>
      </c>
      <c r="P24" s="123" t="s">
        <v>12</v>
      </c>
      <c r="Q24" s="124"/>
      <c r="R24" s="125"/>
      <c r="S24" s="51"/>
    </row>
    <row r="25" spans="2:19" ht="36" customHeight="1" thickTop="1" thickBot="1" x14ac:dyDescent="0.3">
      <c r="B25" s="122" t="s">
        <v>16</v>
      </c>
      <c r="C25" s="122"/>
      <c r="D25" s="122"/>
      <c r="E25" s="122"/>
      <c r="F25" s="122"/>
      <c r="G25" s="122"/>
      <c r="H25" s="17"/>
      <c r="K25" s="48"/>
      <c r="L25" s="18"/>
      <c r="M25" s="18"/>
      <c r="N25" s="19"/>
      <c r="O25" s="76">
        <f>SUM(N7:N22)</f>
        <v>130900</v>
      </c>
      <c r="P25" s="126">
        <f>SUM(Q7:Q22)</f>
        <v>0</v>
      </c>
      <c r="Q25" s="127"/>
      <c r="R25" s="128"/>
      <c r="S25" s="52"/>
    </row>
    <row r="26" spans="2:19" ht="19.899999999999999" customHeight="1" thickTop="1" x14ac:dyDescent="0.25">
      <c r="B26" s="12"/>
      <c r="C26" s="40"/>
      <c r="D26" s="13"/>
      <c r="E26" s="40"/>
      <c r="F26" s="40"/>
      <c r="G26" s="10"/>
      <c r="H26" s="11"/>
      <c r="I26" s="45"/>
      <c r="J26" s="11"/>
      <c r="K26" s="30"/>
      <c r="L26" s="4"/>
      <c r="M26" s="3"/>
      <c r="N26" s="3"/>
      <c r="O26" s="4"/>
      <c r="P26" s="4"/>
      <c r="Q26" s="4"/>
    </row>
    <row r="27" spans="2:19" ht="19.899999999999999" customHeight="1" x14ac:dyDescent="0.25">
      <c r="B27" s="12"/>
      <c r="C27" s="40"/>
      <c r="D27" s="13"/>
      <c r="E27" s="40"/>
      <c r="F27" s="40"/>
      <c r="G27" s="10"/>
      <c r="H27" s="11"/>
      <c r="I27" s="45"/>
      <c r="J27" s="11"/>
      <c r="K27" s="30"/>
      <c r="L27" s="4"/>
      <c r="M27" s="3"/>
      <c r="N27" s="3"/>
      <c r="O27" s="4"/>
      <c r="P27" s="4"/>
      <c r="Q27" s="4"/>
    </row>
    <row r="28" spans="2:19" ht="19.899999999999999" customHeight="1" x14ac:dyDescent="0.25">
      <c r="B28" s="12"/>
      <c r="C28" s="40"/>
      <c r="D28" s="13"/>
      <c r="E28" s="40"/>
      <c r="F28" s="40"/>
      <c r="G28" s="10"/>
      <c r="H28" s="11"/>
      <c r="I28" s="45"/>
      <c r="J28" s="11"/>
      <c r="K28" s="30"/>
      <c r="L28" s="4"/>
      <c r="M28" s="3"/>
      <c r="N28" s="3"/>
      <c r="O28" s="4"/>
      <c r="P28" s="4"/>
      <c r="Q28" s="4"/>
    </row>
    <row r="29" spans="2:19" ht="19.899999999999999" customHeight="1" x14ac:dyDescent="0.25">
      <c r="B29" s="12"/>
      <c r="C29" s="40"/>
      <c r="D29" s="13"/>
      <c r="E29" s="40"/>
      <c r="F29" s="40"/>
      <c r="G29" s="10"/>
      <c r="H29" s="11"/>
      <c r="I29" s="45"/>
      <c r="J29" s="11"/>
      <c r="K29" s="30"/>
      <c r="L29" s="4"/>
      <c r="M29" s="3"/>
      <c r="N29" s="3"/>
      <c r="O29" s="4"/>
      <c r="P29" s="4"/>
      <c r="Q29" s="4"/>
    </row>
    <row r="30" spans="2:19" ht="19.899999999999999" customHeight="1" x14ac:dyDescent="0.25">
      <c r="B30" s="12"/>
      <c r="C30" s="40"/>
      <c r="D30" s="13"/>
      <c r="E30" s="40"/>
      <c r="F30" s="40"/>
      <c r="G30" s="10"/>
      <c r="H30" s="11"/>
      <c r="I30" s="45"/>
      <c r="J30" s="11"/>
      <c r="K30" s="30"/>
      <c r="L30" s="4"/>
      <c r="M30" s="3"/>
      <c r="N30" s="3"/>
      <c r="O30" s="4"/>
      <c r="P30" s="4"/>
      <c r="Q30" s="4"/>
    </row>
    <row r="31" spans="2:19" ht="19.899999999999999" customHeight="1" x14ac:dyDescent="0.25">
      <c r="B31" s="12"/>
      <c r="C31" s="40"/>
      <c r="D31" s="13"/>
      <c r="E31" s="40"/>
      <c r="F31" s="40"/>
      <c r="G31" s="10"/>
      <c r="H31" s="11"/>
      <c r="I31" s="45"/>
      <c r="J31" s="11"/>
      <c r="K31" s="30"/>
      <c r="L31" s="4"/>
      <c r="M31" s="3"/>
      <c r="N31" s="3"/>
      <c r="O31" s="4"/>
      <c r="P31" s="4"/>
      <c r="Q31" s="4"/>
    </row>
    <row r="32" spans="2:19" ht="19.899999999999999" customHeight="1" x14ac:dyDescent="0.25">
      <c r="B32" s="12"/>
      <c r="C32" s="40"/>
      <c r="D32" s="13"/>
      <c r="E32" s="40"/>
      <c r="F32" s="40"/>
      <c r="G32" s="10"/>
      <c r="H32" s="11"/>
      <c r="I32" s="45"/>
      <c r="J32" s="11"/>
      <c r="K32" s="30"/>
      <c r="L32" s="4"/>
      <c r="M32" s="3"/>
      <c r="N32" s="3"/>
      <c r="O32" s="4"/>
      <c r="P32" s="4"/>
      <c r="Q32" s="4"/>
    </row>
    <row r="33" spans="2:17" ht="19.899999999999999" customHeight="1" x14ac:dyDescent="0.25">
      <c r="B33" s="12"/>
      <c r="C33" s="40"/>
      <c r="D33" s="13"/>
      <c r="E33" s="40"/>
      <c r="F33" s="40"/>
      <c r="G33" s="10"/>
      <c r="H33" s="11"/>
      <c r="I33" s="45"/>
      <c r="J33" s="11"/>
      <c r="K33" s="30"/>
      <c r="L33" s="4"/>
      <c r="M33" s="3"/>
      <c r="N33" s="3"/>
      <c r="O33" s="4"/>
      <c r="P33" s="4"/>
      <c r="Q33" s="4"/>
    </row>
    <row r="34" spans="2:17" ht="19.899999999999999" customHeight="1" x14ac:dyDescent="0.25">
      <c r="B34" s="12"/>
      <c r="C34" s="40"/>
      <c r="D34" s="13"/>
      <c r="E34" s="40"/>
      <c r="F34" s="40"/>
      <c r="G34" s="10"/>
      <c r="H34" s="11"/>
      <c r="I34" s="45"/>
      <c r="J34" s="11"/>
      <c r="K34" s="30"/>
      <c r="L34" s="4"/>
      <c r="M34" s="3"/>
      <c r="N34" s="3"/>
      <c r="O34" s="4"/>
      <c r="P34" s="4"/>
      <c r="Q34" s="4"/>
    </row>
    <row r="35" spans="2:17" ht="19.899999999999999" customHeight="1" x14ac:dyDescent="0.25">
      <c r="B35" s="12"/>
      <c r="C35" s="40"/>
      <c r="D35" s="13"/>
      <c r="E35" s="40"/>
      <c r="F35" s="40"/>
      <c r="G35" s="10"/>
      <c r="H35" s="11"/>
      <c r="I35" s="45"/>
      <c r="J35" s="11"/>
      <c r="K35" s="30"/>
      <c r="L35" s="4"/>
      <c r="M35" s="3"/>
      <c r="N35" s="3"/>
      <c r="O35" s="4"/>
      <c r="P35" s="4"/>
      <c r="Q35" s="4"/>
    </row>
    <row r="36" spans="2:17" ht="19.899999999999999" customHeight="1" x14ac:dyDescent="0.25">
      <c r="B36" s="12"/>
      <c r="C36" s="40"/>
      <c r="D36" s="13"/>
      <c r="E36" s="40"/>
      <c r="F36" s="40"/>
      <c r="G36" s="10"/>
      <c r="H36" s="11"/>
      <c r="I36" s="45"/>
      <c r="J36" s="11"/>
      <c r="K36" s="30"/>
      <c r="L36" s="4"/>
      <c r="M36" s="3"/>
      <c r="N36" s="3"/>
      <c r="O36" s="4"/>
      <c r="P36" s="4"/>
      <c r="Q36" s="4"/>
    </row>
    <row r="37" spans="2:17" ht="19.899999999999999" customHeight="1" x14ac:dyDescent="0.25">
      <c r="B37" s="12"/>
      <c r="C37" s="40"/>
      <c r="D37" s="13"/>
      <c r="E37" s="40"/>
      <c r="F37" s="40"/>
      <c r="G37" s="10"/>
      <c r="H37" s="11"/>
      <c r="I37" s="45"/>
      <c r="J37" s="11"/>
      <c r="K37" s="30"/>
      <c r="L37" s="4"/>
      <c r="M37" s="3"/>
      <c r="N37" s="3"/>
      <c r="O37" s="4"/>
      <c r="P37" s="4"/>
      <c r="Q37" s="4"/>
    </row>
    <row r="38" spans="2:17" ht="19.899999999999999" customHeight="1" x14ac:dyDescent="0.25">
      <c r="B38" s="12"/>
      <c r="C38" s="40"/>
      <c r="D38" s="13"/>
      <c r="E38" s="40"/>
      <c r="F38" s="40"/>
      <c r="G38" s="10"/>
      <c r="H38" s="11"/>
      <c r="I38" s="45"/>
      <c r="J38" s="11"/>
      <c r="K38" s="30"/>
      <c r="L38" s="4"/>
      <c r="M38" s="3"/>
      <c r="N38" s="3"/>
      <c r="O38" s="4"/>
      <c r="P38" s="4"/>
      <c r="Q38" s="4"/>
    </row>
    <row r="39" spans="2:17" ht="19.899999999999999" customHeight="1" x14ac:dyDescent="0.25">
      <c r="B39" s="12"/>
      <c r="C39" s="40"/>
      <c r="D39" s="13"/>
      <c r="E39" s="40"/>
      <c r="F39" s="40"/>
      <c r="G39" s="10"/>
      <c r="H39" s="11"/>
      <c r="I39" s="45"/>
      <c r="J39" s="11"/>
      <c r="K39" s="30"/>
      <c r="L39" s="4"/>
      <c r="M39" s="3"/>
      <c r="N39" s="3"/>
      <c r="O39" s="4"/>
      <c r="P39" s="4"/>
      <c r="Q39" s="4"/>
    </row>
    <row r="40" spans="2:17" ht="19.899999999999999" customHeight="1" x14ac:dyDescent="0.25">
      <c r="B40" s="12"/>
      <c r="C40" s="40"/>
      <c r="D40" s="13"/>
      <c r="E40" s="40"/>
      <c r="F40" s="40"/>
      <c r="G40" s="10"/>
      <c r="H40" s="11"/>
      <c r="I40" s="45"/>
      <c r="J40" s="11"/>
      <c r="K40" s="30"/>
      <c r="L40" s="4"/>
      <c r="M40" s="3"/>
      <c r="N40" s="3"/>
      <c r="O40" s="4"/>
      <c r="P40" s="4"/>
      <c r="Q40" s="4"/>
    </row>
    <row r="41" spans="2:17" ht="19.899999999999999" customHeight="1" x14ac:dyDescent="0.25">
      <c r="B41" s="12"/>
      <c r="C41" s="40"/>
      <c r="D41" s="13"/>
      <c r="E41" s="40"/>
      <c r="F41" s="40"/>
      <c r="G41" s="10"/>
      <c r="H41" s="11"/>
      <c r="I41" s="45"/>
      <c r="J41" s="11"/>
      <c r="K41" s="30"/>
      <c r="L41" s="4"/>
      <c r="M41" s="3"/>
      <c r="N41" s="3"/>
      <c r="O41" s="4"/>
      <c r="P41" s="4"/>
      <c r="Q41" s="4"/>
    </row>
    <row r="42" spans="2:17" ht="19.899999999999999" customHeight="1" x14ac:dyDescent="0.25">
      <c r="B42" s="12"/>
      <c r="C42" s="40"/>
      <c r="D42" s="13"/>
      <c r="E42" s="40"/>
      <c r="F42" s="40"/>
      <c r="G42" s="10"/>
      <c r="H42" s="11"/>
      <c r="I42" s="45"/>
      <c r="J42" s="11"/>
      <c r="K42" s="30"/>
      <c r="L42" s="4"/>
      <c r="M42" s="3"/>
      <c r="N42" s="3"/>
      <c r="O42" s="4"/>
      <c r="P42" s="4"/>
      <c r="Q42" s="4"/>
    </row>
    <row r="43" spans="2:17" ht="19.899999999999999" customHeight="1" x14ac:dyDescent="0.25">
      <c r="B43" s="12"/>
      <c r="C43" s="40"/>
      <c r="D43" s="13"/>
      <c r="E43" s="40"/>
      <c r="F43" s="40"/>
      <c r="G43" s="10"/>
      <c r="H43" s="11"/>
      <c r="I43" s="45"/>
      <c r="J43" s="11"/>
      <c r="K43" s="30"/>
      <c r="L43" s="4"/>
      <c r="M43" s="3"/>
      <c r="N43" s="3"/>
      <c r="O43" s="4"/>
      <c r="P43" s="4"/>
      <c r="Q43" s="4"/>
    </row>
    <row r="44" spans="2:17" ht="19.899999999999999" customHeight="1" x14ac:dyDescent="0.25">
      <c r="B44" s="12"/>
      <c r="C44" s="40"/>
      <c r="D44" s="13"/>
      <c r="E44" s="40"/>
      <c r="F44" s="40"/>
      <c r="G44" s="10"/>
      <c r="H44" s="11"/>
      <c r="I44" s="45"/>
      <c r="J44" s="11"/>
      <c r="K44" s="30"/>
      <c r="L44" s="4"/>
      <c r="M44" s="3"/>
      <c r="N44" s="3"/>
      <c r="O44" s="4"/>
      <c r="P44" s="4"/>
      <c r="Q44" s="4"/>
    </row>
    <row r="45" spans="2:17" ht="19.899999999999999" customHeight="1" x14ac:dyDescent="0.25">
      <c r="B45" s="12"/>
      <c r="C45" s="40"/>
      <c r="D45" s="13"/>
      <c r="E45" s="40"/>
      <c r="F45" s="40"/>
      <c r="G45" s="10"/>
      <c r="H45" s="11"/>
      <c r="I45" s="45"/>
      <c r="J45" s="11"/>
      <c r="K45" s="30"/>
      <c r="L45" s="4"/>
      <c r="M45" s="3"/>
      <c r="N45" s="3"/>
      <c r="O45" s="4"/>
      <c r="P45" s="4"/>
      <c r="Q45" s="4"/>
    </row>
    <row r="46" spans="2:17" ht="19.899999999999999" customHeight="1" x14ac:dyDescent="0.25">
      <c r="B46" s="12"/>
      <c r="C46" s="40"/>
      <c r="D46" s="13"/>
      <c r="E46" s="40"/>
      <c r="F46" s="40"/>
      <c r="G46" s="10"/>
      <c r="H46" s="11"/>
      <c r="I46" s="45"/>
      <c r="J46" s="11"/>
      <c r="K46" s="30"/>
      <c r="L46" s="4"/>
      <c r="M46" s="3"/>
      <c r="N46" s="3"/>
      <c r="O46" s="4"/>
      <c r="P46" s="4"/>
      <c r="Q46" s="4"/>
    </row>
    <row r="47" spans="2:17" ht="19.899999999999999" customHeight="1" x14ac:dyDescent="0.25">
      <c r="B47" s="12"/>
      <c r="C47" s="40"/>
      <c r="D47" s="13"/>
      <c r="E47" s="40"/>
      <c r="F47" s="40"/>
      <c r="G47" s="10"/>
      <c r="H47" s="11"/>
      <c r="I47" s="45"/>
      <c r="J47" s="11"/>
      <c r="K47" s="30"/>
      <c r="L47" s="4"/>
      <c r="M47" s="3"/>
      <c r="N47" s="3"/>
      <c r="O47" s="4"/>
      <c r="P47" s="4"/>
      <c r="Q47" s="4"/>
    </row>
    <row r="48" spans="2:17" ht="19.899999999999999" customHeight="1" x14ac:dyDescent="0.25">
      <c r="B48" s="12"/>
      <c r="C48" s="40"/>
      <c r="D48" s="13"/>
      <c r="E48" s="40"/>
      <c r="F48" s="40"/>
      <c r="G48" s="10"/>
      <c r="H48" s="11"/>
      <c r="I48" s="45"/>
      <c r="J48" s="11"/>
      <c r="K48" s="30"/>
      <c r="L48" s="4"/>
      <c r="M48" s="3"/>
      <c r="N48" s="3"/>
      <c r="O48" s="4"/>
      <c r="P48" s="4"/>
      <c r="Q48" s="4"/>
    </row>
    <row r="49" spans="2:17" ht="19.899999999999999" customHeight="1" x14ac:dyDescent="0.25">
      <c r="B49" s="12"/>
      <c r="C49" s="40"/>
      <c r="D49" s="13"/>
      <c r="E49" s="40"/>
      <c r="F49" s="40"/>
      <c r="G49" s="10"/>
      <c r="H49" s="11"/>
      <c r="I49" s="45"/>
      <c r="J49" s="11"/>
      <c r="K49" s="30"/>
      <c r="L49" s="4"/>
      <c r="M49" s="3"/>
      <c r="N49" s="3"/>
      <c r="O49" s="4"/>
      <c r="P49" s="4"/>
      <c r="Q49" s="4"/>
    </row>
    <row r="50" spans="2:17" ht="19.899999999999999" customHeight="1" x14ac:dyDescent="0.25">
      <c r="B50" s="12"/>
      <c r="C50" s="40"/>
      <c r="D50" s="13"/>
      <c r="E50" s="40"/>
      <c r="F50" s="40"/>
      <c r="G50" s="10"/>
      <c r="H50" s="11"/>
      <c r="I50" s="45"/>
      <c r="J50" s="11"/>
      <c r="K50" s="30"/>
      <c r="L50" s="4"/>
      <c r="M50" s="3"/>
      <c r="N50" s="3"/>
      <c r="O50" s="4"/>
      <c r="P50" s="4"/>
      <c r="Q50" s="4"/>
    </row>
    <row r="51" spans="2:17" ht="19.899999999999999" customHeight="1" x14ac:dyDescent="0.25">
      <c r="B51" s="12"/>
      <c r="C51" s="40"/>
      <c r="D51" s="13"/>
      <c r="E51" s="40"/>
      <c r="F51" s="40"/>
      <c r="G51" s="10"/>
      <c r="H51" s="11"/>
      <c r="I51" s="45"/>
      <c r="J51" s="11"/>
      <c r="K51" s="30"/>
      <c r="L51" s="4"/>
      <c r="M51" s="3"/>
      <c r="N51" s="3"/>
      <c r="O51" s="4"/>
      <c r="P51" s="4"/>
      <c r="Q51" s="4"/>
    </row>
    <row r="52" spans="2:17" ht="19.899999999999999" customHeight="1" x14ac:dyDescent="0.25">
      <c r="B52" s="12"/>
      <c r="C52" s="40"/>
      <c r="D52" s="13"/>
      <c r="E52" s="40"/>
      <c r="F52" s="40"/>
      <c r="G52" s="10"/>
      <c r="H52" s="11"/>
      <c r="I52" s="45"/>
      <c r="J52" s="11"/>
      <c r="K52" s="30"/>
      <c r="L52" s="4"/>
      <c r="M52" s="3"/>
      <c r="N52" s="3"/>
      <c r="O52" s="4"/>
      <c r="P52" s="4"/>
      <c r="Q52" s="4"/>
    </row>
    <row r="53" spans="2:17" ht="19.899999999999999" customHeight="1" x14ac:dyDescent="0.25">
      <c r="B53" s="12"/>
      <c r="C53" s="40"/>
      <c r="D53" s="13"/>
      <c r="E53" s="40"/>
      <c r="F53" s="40"/>
      <c r="G53" s="10"/>
      <c r="H53" s="11"/>
      <c r="I53" s="45"/>
      <c r="J53" s="11"/>
      <c r="K53" s="30"/>
      <c r="L53" s="4"/>
      <c r="M53" s="3"/>
      <c r="N53" s="3"/>
      <c r="O53" s="4"/>
      <c r="P53" s="4"/>
      <c r="Q53" s="4"/>
    </row>
    <row r="54" spans="2:17" ht="19.899999999999999" customHeight="1" x14ac:dyDescent="0.25">
      <c r="B54" s="12"/>
      <c r="C54" s="40"/>
      <c r="D54" s="13"/>
      <c r="E54" s="40"/>
      <c r="F54" s="40"/>
      <c r="G54" s="10"/>
      <c r="H54" s="11"/>
      <c r="I54" s="45"/>
      <c r="J54" s="11"/>
      <c r="K54" s="30"/>
      <c r="L54" s="4"/>
      <c r="M54" s="3"/>
      <c r="N54" s="3"/>
      <c r="O54" s="4"/>
      <c r="P54" s="4"/>
      <c r="Q54" s="4"/>
    </row>
    <row r="55" spans="2:17" ht="19.899999999999999" customHeight="1" x14ac:dyDescent="0.25">
      <c r="B55" s="12"/>
      <c r="C55" s="40"/>
      <c r="D55" s="13"/>
      <c r="E55" s="40"/>
      <c r="F55" s="40"/>
      <c r="G55" s="10"/>
      <c r="H55" s="11"/>
      <c r="I55" s="45"/>
      <c r="J55" s="11"/>
      <c r="K55" s="30"/>
      <c r="L55" s="4"/>
      <c r="M55" s="3"/>
      <c r="N55" s="3"/>
      <c r="O55" s="4"/>
      <c r="P55" s="4"/>
      <c r="Q55" s="4"/>
    </row>
    <row r="56" spans="2:17" ht="19.899999999999999" customHeight="1" x14ac:dyDescent="0.25">
      <c r="B56" s="12"/>
      <c r="C56" s="40"/>
      <c r="D56" s="13"/>
      <c r="E56" s="40"/>
      <c r="F56" s="40"/>
      <c r="G56" s="10"/>
      <c r="H56" s="11"/>
      <c r="I56" s="45"/>
      <c r="J56" s="11"/>
      <c r="K56" s="30"/>
      <c r="L56" s="4"/>
      <c r="M56" s="3"/>
      <c r="N56" s="3"/>
      <c r="O56" s="4"/>
      <c r="P56" s="4"/>
      <c r="Q56" s="4"/>
    </row>
    <row r="57" spans="2:17" ht="19.899999999999999" customHeight="1" x14ac:dyDescent="0.25">
      <c r="B57" s="12"/>
      <c r="C57" s="40"/>
      <c r="D57" s="13"/>
      <c r="E57" s="40"/>
      <c r="F57" s="40"/>
      <c r="G57" s="10"/>
      <c r="H57" s="11"/>
      <c r="I57" s="45"/>
      <c r="J57" s="11"/>
      <c r="K57" s="30"/>
      <c r="L57" s="4"/>
      <c r="M57" s="3"/>
      <c r="N57" s="3"/>
      <c r="O57" s="4"/>
      <c r="P57" s="4"/>
      <c r="Q57" s="4"/>
    </row>
    <row r="58" spans="2:17" ht="19.899999999999999" customHeight="1" x14ac:dyDescent="0.25">
      <c r="B58" s="12"/>
      <c r="C58" s="40"/>
      <c r="D58" s="13"/>
      <c r="E58" s="40"/>
      <c r="F58" s="40"/>
      <c r="G58" s="10"/>
      <c r="H58" s="11"/>
      <c r="I58" s="45"/>
      <c r="J58" s="11"/>
      <c r="K58" s="30"/>
      <c r="L58" s="4"/>
      <c r="M58" s="3"/>
      <c r="N58" s="3"/>
      <c r="O58" s="4"/>
      <c r="P58" s="4"/>
      <c r="Q58" s="4"/>
    </row>
    <row r="59" spans="2:17" ht="19.899999999999999" customHeight="1" x14ac:dyDescent="0.25">
      <c r="B59" s="12"/>
      <c r="C59" s="40"/>
      <c r="D59" s="13"/>
      <c r="E59" s="40"/>
      <c r="F59" s="40"/>
      <c r="G59" s="10"/>
      <c r="H59" s="11"/>
      <c r="I59" s="45"/>
      <c r="J59" s="11"/>
      <c r="K59" s="30"/>
      <c r="L59" s="4"/>
      <c r="M59" s="3"/>
      <c r="N59" s="3"/>
      <c r="O59" s="4"/>
      <c r="P59" s="4"/>
      <c r="Q59" s="4"/>
    </row>
    <row r="60" spans="2:17" ht="19.899999999999999" customHeight="1" x14ac:dyDescent="0.25">
      <c r="B60" s="12"/>
      <c r="C60" s="40"/>
      <c r="D60" s="13"/>
      <c r="E60" s="40"/>
      <c r="F60" s="40"/>
      <c r="G60" s="10"/>
      <c r="H60" s="11"/>
      <c r="I60" s="45"/>
      <c r="J60" s="11"/>
      <c r="K60" s="30"/>
      <c r="L60" s="4"/>
      <c r="M60" s="3"/>
      <c r="N60" s="3"/>
      <c r="O60" s="4"/>
      <c r="P60" s="4"/>
      <c r="Q60" s="4"/>
    </row>
    <row r="61" spans="2:17" ht="19.899999999999999" customHeight="1" x14ac:dyDescent="0.25">
      <c r="B61" s="12"/>
      <c r="C61" s="40"/>
      <c r="D61" s="13"/>
      <c r="E61" s="40"/>
      <c r="F61" s="40"/>
      <c r="G61" s="10"/>
      <c r="H61" s="11"/>
      <c r="I61" s="45"/>
      <c r="J61" s="11"/>
      <c r="K61" s="30"/>
      <c r="L61" s="4"/>
      <c r="M61" s="3"/>
      <c r="N61" s="3"/>
      <c r="O61" s="4"/>
      <c r="P61" s="4"/>
      <c r="Q61" s="4"/>
    </row>
    <row r="62" spans="2:17" ht="19.899999999999999" customHeight="1" x14ac:dyDescent="0.25">
      <c r="B62" s="12"/>
      <c r="C62" s="40"/>
      <c r="D62" s="13"/>
      <c r="E62" s="40"/>
      <c r="F62" s="40"/>
      <c r="G62" s="10"/>
      <c r="H62" s="11"/>
      <c r="I62" s="45"/>
      <c r="J62" s="11"/>
      <c r="K62" s="30"/>
      <c r="L62" s="4"/>
      <c r="M62" s="3"/>
      <c r="N62" s="3"/>
      <c r="O62" s="4"/>
      <c r="P62" s="4"/>
      <c r="Q62" s="4"/>
    </row>
    <row r="63" spans="2:17" ht="19.899999999999999" customHeight="1" x14ac:dyDescent="0.25">
      <c r="B63" s="12"/>
      <c r="C63" s="40"/>
      <c r="D63" s="13"/>
      <c r="E63" s="40"/>
      <c r="F63" s="40"/>
      <c r="G63" s="10"/>
      <c r="H63" s="11"/>
      <c r="I63" s="45"/>
      <c r="J63" s="11"/>
      <c r="K63" s="30"/>
      <c r="L63" s="4"/>
      <c r="M63" s="3"/>
      <c r="N63" s="3"/>
      <c r="O63" s="4"/>
      <c r="P63" s="4"/>
      <c r="Q63" s="4"/>
    </row>
    <row r="64" spans="2:17" ht="19.899999999999999" customHeight="1" x14ac:dyDescent="0.25">
      <c r="B64" s="12"/>
      <c r="C64" s="40"/>
      <c r="D64" s="13"/>
      <c r="E64" s="40"/>
      <c r="F64" s="40"/>
      <c r="G64" s="10"/>
      <c r="H64" s="11"/>
      <c r="I64" s="45"/>
      <c r="J64" s="11"/>
      <c r="K64" s="30"/>
      <c r="L64" s="4"/>
      <c r="M64" s="3"/>
      <c r="N64" s="3"/>
      <c r="O64" s="4"/>
      <c r="P64" s="4"/>
      <c r="Q64" s="4"/>
    </row>
    <row r="65" spans="2:17" ht="19.899999999999999" customHeight="1" x14ac:dyDescent="0.25">
      <c r="B65" s="12"/>
      <c r="C65" s="40"/>
      <c r="D65" s="13"/>
      <c r="E65" s="40"/>
      <c r="F65" s="40"/>
      <c r="G65" s="10"/>
      <c r="H65" s="11"/>
      <c r="I65" s="45"/>
      <c r="J65" s="11"/>
      <c r="K65" s="30"/>
      <c r="L65" s="4"/>
      <c r="M65" s="3"/>
      <c r="N65" s="3"/>
      <c r="O65" s="4"/>
      <c r="P65" s="4"/>
      <c r="Q65" s="4"/>
    </row>
    <row r="66" spans="2:17" ht="19.899999999999999" customHeight="1" x14ac:dyDescent="0.25">
      <c r="B66" s="12"/>
      <c r="C66" s="40"/>
      <c r="D66" s="13"/>
      <c r="E66" s="40"/>
      <c r="F66" s="40"/>
      <c r="G66" s="10"/>
      <c r="H66" s="11"/>
      <c r="I66" s="45"/>
      <c r="J66" s="11"/>
      <c r="K66" s="30"/>
      <c r="L66" s="4"/>
      <c r="M66" s="3"/>
      <c r="N66" s="3"/>
      <c r="O66" s="4"/>
      <c r="P66" s="4"/>
      <c r="Q66" s="4"/>
    </row>
    <row r="67" spans="2:17" ht="19.899999999999999" customHeight="1" x14ac:dyDescent="0.25">
      <c r="B67" s="12"/>
      <c r="C67" s="40"/>
      <c r="D67" s="13"/>
      <c r="E67" s="40"/>
      <c r="F67" s="40"/>
      <c r="G67" s="10"/>
      <c r="H67" s="11"/>
      <c r="I67" s="45"/>
      <c r="J67" s="11"/>
      <c r="K67" s="30"/>
      <c r="L67" s="4"/>
      <c r="M67" s="3"/>
      <c r="N67" s="3"/>
      <c r="O67" s="4"/>
      <c r="P67" s="4"/>
      <c r="Q67" s="4"/>
    </row>
    <row r="68" spans="2:17" ht="19.899999999999999" customHeight="1" x14ac:dyDescent="0.25">
      <c r="B68" s="12"/>
      <c r="C68" s="40"/>
      <c r="D68" s="13"/>
      <c r="E68" s="40"/>
      <c r="F68" s="40"/>
      <c r="G68" s="10"/>
      <c r="H68" s="11"/>
      <c r="I68" s="45"/>
      <c r="J68" s="11"/>
      <c r="K68" s="30"/>
      <c r="L68" s="4"/>
      <c r="M68" s="3"/>
      <c r="N68" s="3"/>
      <c r="O68" s="4"/>
      <c r="P68" s="4"/>
      <c r="Q68" s="4"/>
    </row>
    <row r="69" spans="2:17" ht="19.899999999999999" customHeight="1" x14ac:dyDescent="0.25">
      <c r="B69" s="12"/>
      <c r="C69" s="40"/>
      <c r="D69" s="13"/>
      <c r="E69" s="40"/>
      <c r="F69" s="40"/>
      <c r="G69" s="10"/>
      <c r="H69" s="11"/>
      <c r="I69" s="45"/>
      <c r="J69" s="11"/>
      <c r="K69" s="30"/>
      <c r="L69" s="4"/>
      <c r="M69" s="3"/>
      <c r="N69" s="3"/>
      <c r="O69" s="4"/>
      <c r="P69" s="4"/>
      <c r="Q69" s="4"/>
    </row>
    <row r="70" spans="2:17" ht="19.899999999999999" customHeight="1" x14ac:dyDescent="0.25">
      <c r="B70" s="12"/>
      <c r="C70" s="40"/>
      <c r="D70" s="13"/>
      <c r="E70" s="40"/>
      <c r="F70" s="40"/>
      <c r="G70" s="10"/>
      <c r="H70" s="11"/>
      <c r="I70" s="45"/>
      <c r="J70" s="11"/>
      <c r="K70" s="30"/>
      <c r="L70" s="4"/>
      <c r="M70" s="3"/>
      <c r="N70" s="3"/>
      <c r="O70" s="4"/>
      <c r="P70" s="4"/>
      <c r="Q70" s="4"/>
    </row>
    <row r="71" spans="2:17" ht="19.899999999999999" customHeight="1" x14ac:dyDescent="0.25">
      <c r="B71" s="12"/>
      <c r="C71" s="40"/>
      <c r="D71" s="13"/>
      <c r="E71" s="40"/>
      <c r="F71" s="40"/>
      <c r="G71" s="10"/>
      <c r="H71" s="11"/>
      <c r="I71" s="45"/>
      <c r="J71" s="11"/>
      <c r="K71" s="30"/>
      <c r="L71" s="4"/>
      <c r="M71" s="3"/>
      <c r="N71" s="3"/>
      <c r="O71" s="4"/>
      <c r="P71" s="4"/>
      <c r="Q71" s="4"/>
    </row>
    <row r="72" spans="2:17" ht="19.899999999999999" customHeight="1" x14ac:dyDescent="0.25">
      <c r="B72" s="12"/>
      <c r="C72" s="40"/>
      <c r="D72" s="13"/>
      <c r="E72" s="40"/>
      <c r="F72" s="40"/>
      <c r="G72" s="10"/>
      <c r="H72" s="11"/>
      <c r="I72" s="45"/>
      <c r="J72" s="11"/>
      <c r="K72" s="30"/>
      <c r="L72" s="4"/>
      <c r="M72" s="3"/>
      <c r="N72" s="3"/>
      <c r="O72" s="4"/>
      <c r="P72" s="4"/>
      <c r="Q72" s="4"/>
    </row>
    <row r="73" spans="2:17" ht="19.899999999999999" customHeight="1" x14ac:dyDescent="0.25">
      <c r="B73" s="12"/>
      <c r="C73" s="40"/>
      <c r="D73" s="13"/>
      <c r="E73" s="40"/>
      <c r="F73" s="40"/>
      <c r="G73" s="10"/>
      <c r="H73" s="11"/>
      <c r="I73" s="45"/>
      <c r="J73" s="11"/>
      <c r="K73" s="30"/>
      <c r="L73" s="4"/>
      <c r="M73" s="3"/>
      <c r="N73" s="3"/>
      <c r="O73" s="4"/>
      <c r="P73" s="4"/>
      <c r="Q73" s="4"/>
    </row>
    <row r="74" spans="2:17" ht="19.899999999999999" customHeight="1" x14ac:dyDescent="0.25">
      <c r="B74" s="12"/>
      <c r="C74" s="40"/>
      <c r="D74" s="13"/>
      <c r="E74" s="40"/>
      <c r="F74" s="40"/>
      <c r="G74" s="10"/>
      <c r="H74" s="11"/>
      <c r="I74" s="45"/>
      <c r="J74" s="11"/>
      <c r="K74" s="30"/>
      <c r="L74" s="4"/>
      <c r="M74" s="3"/>
      <c r="N74" s="3"/>
      <c r="O74" s="4"/>
      <c r="P74" s="4"/>
      <c r="Q74" s="4"/>
    </row>
    <row r="75" spans="2:17" ht="19.899999999999999" customHeight="1" x14ac:dyDescent="0.25">
      <c r="B75" s="12"/>
      <c r="C75" s="40"/>
      <c r="D75" s="13"/>
      <c r="E75" s="40"/>
      <c r="F75" s="40"/>
      <c r="G75" s="10"/>
      <c r="H75" s="11"/>
      <c r="I75" s="45"/>
      <c r="J75" s="11"/>
      <c r="K75" s="30"/>
      <c r="L75" s="4"/>
      <c r="M75" s="3"/>
      <c r="N75" s="3"/>
      <c r="O75" s="4"/>
      <c r="P75" s="4"/>
      <c r="Q75" s="4"/>
    </row>
    <row r="76" spans="2:17" ht="19.899999999999999" customHeight="1" x14ac:dyDescent="0.25">
      <c r="B76" s="12"/>
      <c r="C76" s="40"/>
      <c r="D76" s="13"/>
      <c r="E76" s="40"/>
      <c r="F76" s="40"/>
      <c r="G76" s="10"/>
      <c r="H76" s="11"/>
      <c r="I76" s="45"/>
      <c r="J76" s="11"/>
      <c r="K76" s="30"/>
      <c r="L76" s="4"/>
      <c r="M76" s="3"/>
      <c r="N76" s="3"/>
      <c r="O76" s="4"/>
      <c r="P76" s="4"/>
      <c r="Q76" s="4"/>
    </row>
    <row r="77" spans="2:17" ht="19.899999999999999" customHeight="1" x14ac:dyDescent="0.25">
      <c r="B77" s="12"/>
      <c r="C77" s="40"/>
      <c r="D77" s="13"/>
      <c r="E77" s="40"/>
      <c r="F77" s="40"/>
      <c r="G77" s="10"/>
      <c r="H77" s="11"/>
      <c r="I77" s="45"/>
      <c r="J77" s="11"/>
      <c r="K77" s="30"/>
      <c r="L77" s="4"/>
      <c r="M77" s="3"/>
      <c r="N77" s="3"/>
      <c r="O77" s="4"/>
      <c r="P77" s="4"/>
      <c r="Q77" s="4"/>
    </row>
    <row r="78" spans="2:17" ht="19.899999999999999" customHeight="1" x14ac:dyDescent="0.25">
      <c r="B78" s="12"/>
      <c r="C78" s="40"/>
      <c r="D78" s="13"/>
      <c r="E78" s="40"/>
      <c r="F78" s="40"/>
      <c r="G78" s="10"/>
      <c r="H78" s="11"/>
      <c r="I78" s="45"/>
      <c r="J78" s="11"/>
      <c r="K78" s="30"/>
      <c r="L78" s="4"/>
      <c r="M78" s="3"/>
      <c r="N78" s="3"/>
      <c r="O78" s="4"/>
      <c r="P78" s="4"/>
      <c r="Q78" s="4"/>
    </row>
    <row r="79" spans="2:17" ht="19.899999999999999" customHeight="1" x14ac:dyDescent="0.25">
      <c r="B79" s="12"/>
      <c r="C79" s="40"/>
      <c r="D79" s="13"/>
      <c r="E79" s="40"/>
      <c r="F79" s="40"/>
      <c r="G79" s="10"/>
      <c r="H79" s="11"/>
      <c r="I79" s="45"/>
      <c r="J79" s="11"/>
      <c r="K79" s="30"/>
      <c r="L79" s="4"/>
      <c r="M79" s="3"/>
      <c r="N79" s="3"/>
      <c r="O79" s="4"/>
      <c r="P79" s="4"/>
      <c r="Q79" s="4"/>
    </row>
    <row r="80" spans="2:17" ht="19.899999999999999" customHeight="1" x14ac:dyDescent="0.25">
      <c r="B80" s="12"/>
      <c r="C80" s="40"/>
      <c r="D80" s="13"/>
      <c r="E80" s="40"/>
      <c r="F80" s="40"/>
      <c r="G80" s="10"/>
      <c r="H80" s="11"/>
      <c r="I80" s="45"/>
      <c r="J80" s="11"/>
      <c r="K80" s="30"/>
      <c r="L80" s="4"/>
      <c r="M80" s="3"/>
      <c r="N80" s="3"/>
      <c r="O80" s="4"/>
      <c r="P80" s="4"/>
      <c r="Q80" s="4"/>
    </row>
    <row r="81" spans="2:17" ht="19.899999999999999" customHeight="1" x14ac:dyDescent="0.25">
      <c r="B81" s="12"/>
      <c r="C81" s="40"/>
      <c r="D81" s="13"/>
      <c r="E81" s="40"/>
      <c r="F81" s="40"/>
      <c r="G81" s="10"/>
      <c r="H81" s="11"/>
      <c r="I81" s="45"/>
      <c r="J81" s="11"/>
      <c r="K81" s="30"/>
      <c r="L81" s="4"/>
      <c r="M81" s="3"/>
      <c r="N81" s="3"/>
      <c r="O81" s="4"/>
      <c r="P81" s="4"/>
      <c r="Q81" s="4"/>
    </row>
    <row r="82" spans="2:17" ht="19.899999999999999" customHeight="1" x14ac:dyDescent="0.25">
      <c r="B82" s="12"/>
      <c r="C82" s="40"/>
      <c r="D82" s="13"/>
      <c r="E82" s="40"/>
      <c r="F82" s="40"/>
      <c r="G82" s="10"/>
      <c r="H82" s="11"/>
      <c r="I82" s="45"/>
      <c r="J82" s="11"/>
      <c r="K82" s="30"/>
      <c r="L82" s="4"/>
      <c r="M82" s="3"/>
      <c r="N82" s="3"/>
      <c r="O82" s="4"/>
      <c r="P82" s="4"/>
      <c r="Q82" s="4"/>
    </row>
    <row r="83" spans="2:17" ht="19.899999999999999" customHeight="1" x14ac:dyDescent="0.25">
      <c r="B83" s="12"/>
      <c r="C83" s="40"/>
      <c r="D83" s="13"/>
      <c r="E83" s="40"/>
      <c r="F83" s="40"/>
      <c r="G83" s="10"/>
      <c r="H83" s="11"/>
      <c r="I83" s="45"/>
      <c r="J83" s="11"/>
      <c r="K83" s="30"/>
      <c r="L83" s="4"/>
      <c r="M83" s="3"/>
      <c r="N83" s="3"/>
      <c r="O83" s="4"/>
      <c r="P83" s="4"/>
      <c r="Q83" s="4"/>
    </row>
    <row r="84" spans="2:17" ht="19.899999999999999" customHeight="1" x14ac:dyDescent="0.25">
      <c r="B84" s="12"/>
      <c r="C84" s="40"/>
      <c r="D84" s="13"/>
      <c r="E84" s="40"/>
      <c r="F84" s="40"/>
      <c r="G84" s="10"/>
      <c r="H84" s="11"/>
      <c r="I84" s="45"/>
      <c r="J84" s="11"/>
      <c r="K84" s="30"/>
      <c r="L84" s="4"/>
      <c r="M84" s="3"/>
      <c r="N84" s="3"/>
      <c r="O84" s="4"/>
      <c r="P84" s="4"/>
      <c r="Q84" s="4"/>
    </row>
    <row r="85" spans="2:17" ht="19.899999999999999" customHeight="1" x14ac:dyDescent="0.25">
      <c r="B85" s="12"/>
      <c r="C85" s="40"/>
      <c r="D85" s="13"/>
      <c r="E85" s="40"/>
      <c r="F85" s="40"/>
      <c r="G85" s="10"/>
      <c r="H85" s="11"/>
      <c r="I85" s="45"/>
      <c r="J85" s="11"/>
      <c r="K85" s="30"/>
      <c r="L85" s="4"/>
      <c r="M85" s="3"/>
      <c r="N85" s="3"/>
      <c r="O85" s="4"/>
      <c r="P85" s="4"/>
      <c r="Q85" s="4"/>
    </row>
    <row r="86" spans="2:17" ht="19.899999999999999" customHeight="1" x14ac:dyDescent="0.25">
      <c r="B86" s="12"/>
      <c r="C86" s="40"/>
      <c r="D86" s="13"/>
      <c r="E86" s="40"/>
      <c r="F86" s="40"/>
      <c r="G86" s="10"/>
      <c r="H86" s="11"/>
      <c r="I86" s="45"/>
      <c r="J86" s="11"/>
      <c r="K86" s="30"/>
      <c r="L86" s="4"/>
      <c r="M86" s="3"/>
      <c r="N86" s="3"/>
      <c r="O86" s="4"/>
      <c r="P86" s="4"/>
      <c r="Q86" s="4"/>
    </row>
    <row r="87" spans="2:17" ht="19.899999999999999" customHeight="1" x14ac:dyDescent="0.25">
      <c r="B87" s="12"/>
      <c r="C87" s="40"/>
      <c r="D87" s="13"/>
      <c r="E87" s="40"/>
      <c r="F87" s="40"/>
      <c r="G87" s="10"/>
      <c r="H87" s="11"/>
      <c r="I87" s="45"/>
      <c r="J87" s="11"/>
      <c r="K87" s="30"/>
      <c r="L87" s="4"/>
      <c r="M87" s="3"/>
      <c r="N87" s="3"/>
      <c r="O87" s="4"/>
      <c r="P87" s="4"/>
      <c r="Q87" s="4"/>
    </row>
    <row r="88" spans="2:17" ht="19.899999999999999" customHeight="1" x14ac:dyDescent="0.25">
      <c r="B88" s="12"/>
      <c r="C88" s="40"/>
      <c r="D88" s="13"/>
      <c r="E88" s="40"/>
      <c r="F88" s="40"/>
      <c r="G88" s="10"/>
      <c r="H88" s="11"/>
      <c r="I88" s="45"/>
      <c r="J88" s="11"/>
      <c r="K88" s="30"/>
      <c r="L88" s="4"/>
      <c r="M88" s="3"/>
      <c r="N88" s="3"/>
      <c r="O88" s="4"/>
      <c r="P88" s="4"/>
      <c r="Q88" s="4"/>
    </row>
    <row r="89" spans="2:17" ht="19.899999999999999" customHeight="1" x14ac:dyDescent="0.25">
      <c r="B89" s="12"/>
      <c r="C89" s="40"/>
      <c r="D89" s="13"/>
      <c r="E89" s="40"/>
      <c r="F89" s="40"/>
      <c r="G89" s="10"/>
      <c r="H89" s="11"/>
      <c r="I89" s="45"/>
      <c r="J89" s="11"/>
      <c r="K89" s="30"/>
      <c r="L89" s="4"/>
      <c r="M89" s="3"/>
      <c r="N89" s="3"/>
      <c r="O89" s="4"/>
      <c r="P89" s="4"/>
      <c r="Q89" s="4"/>
    </row>
    <row r="90" spans="2:17" ht="19.899999999999999" customHeight="1" x14ac:dyDescent="0.25">
      <c r="B90" s="12"/>
      <c r="C90" s="40"/>
      <c r="D90" s="13"/>
      <c r="E90" s="40"/>
      <c r="F90" s="40"/>
      <c r="G90" s="10"/>
      <c r="H90" s="11"/>
      <c r="I90" s="45"/>
      <c r="J90" s="11"/>
      <c r="K90" s="30"/>
      <c r="L90" s="4"/>
      <c r="M90" s="3"/>
      <c r="N90" s="3"/>
      <c r="O90" s="4"/>
      <c r="P90" s="4"/>
      <c r="Q90" s="4"/>
    </row>
    <row r="91" spans="2:17" ht="19.899999999999999" customHeight="1" x14ac:dyDescent="0.25">
      <c r="B91" s="12"/>
      <c r="C91" s="40"/>
      <c r="D91" s="13"/>
      <c r="E91" s="40"/>
      <c r="F91" s="40"/>
      <c r="G91" s="10"/>
      <c r="H91" s="11"/>
      <c r="I91" s="45"/>
      <c r="J91" s="11"/>
      <c r="K91" s="30"/>
      <c r="L91" s="4"/>
      <c r="M91" s="3"/>
      <c r="N91" s="3"/>
      <c r="O91" s="4"/>
      <c r="P91" s="4"/>
      <c r="Q91" s="4"/>
    </row>
    <row r="92" spans="2:17" ht="19.899999999999999" customHeight="1" x14ac:dyDescent="0.25">
      <c r="B92" s="12"/>
      <c r="C92" s="40"/>
      <c r="D92" s="13"/>
      <c r="E92" s="40"/>
      <c r="F92" s="40"/>
      <c r="G92" s="10"/>
      <c r="H92" s="11"/>
      <c r="I92" s="45"/>
      <c r="J92" s="11"/>
      <c r="K92" s="30"/>
      <c r="L92" s="4"/>
      <c r="M92" s="3"/>
      <c r="N92" s="3"/>
      <c r="O92" s="4"/>
      <c r="P92" s="4"/>
      <c r="Q92" s="4"/>
    </row>
    <row r="93" spans="2:17" ht="19.899999999999999" customHeight="1" x14ac:dyDescent="0.25">
      <c r="B93" s="12"/>
      <c r="C93" s="40"/>
      <c r="D93" s="13"/>
      <c r="E93" s="40"/>
      <c r="F93" s="40"/>
      <c r="G93" s="10"/>
      <c r="H93" s="11"/>
      <c r="I93" s="45"/>
      <c r="J93" s="11"/>
      <c r="K93" s="30"/>
      <c r="L93" s="4"/>
      <c r="M93" s="3"/>
      <c r="N93" s="3"/>
      <c r="O93" s="4"/>
      <c r="P93" s="4"/>
      <c r="Q93" s="4"/>
    </row>
    <row r="94" spans="2:17" ht="19.899999999999999" customHeight="1" x14ac:dyDescent="0.25">
      <c r="B94" s="12"/>
      <c r="C94" s="40"/>
      <c r="D94" s="13"/>
      <c r="E94" s="40"/>
      <c r="F94" s="40"/>
      <c r="G94" s="10"/>
      <c r="H94" s="11"/>
      <c r="I94" s="45"/>
      <c r="J94" s="11"/>
      <c r="K94" s="30"/>
      <c r="L94" s="4"/>
      <c r="M94" s="3"/>
      <c r="N94" s="3"/>
      <c r="O94" s="4"/>
      <c r="P94" s="4"/>
      <c r="Q94" s="4"/>
    </row>
    <row r="95" spans="2:17" ht="19.899999999999999" customHeight="1" x14ac:dyDescent="0.25">
      <c r="B95" s="12"/>
      <c r="C95" s="40"/>
      <c r="D95" s="13"/>
      <c r="E95" s="40"/>
      <c r="F95" s="40"/>
      <c r="G95" s="10"/>
      <c r="H95" s="11"/>
      <c r="I95" s="45"/>
      <c r="J95" s="11"/>
      <c r="K95" s="30"/>
      <c r="L95" s="4"/>
      <c r="M95" s="3"/>
      <c r="N95" s="3"/>
      <c r="O95" s="4"/>
      <c r="P95" s="4"/>
      <c r="Q95" s="4"/>
    </row>
    <row r="96" spans="2:17" ht="19.899999999999999" customHeight="1" x14ac:dyDescent="0.25">
      <c r="B96" s="12"/>
      <c r="C96" s="40"/>
      <c r="D96" s="13"/>
      <c r="E96" s="40"/>
      <c r="F96" s="40"/>
      <c r="G96" s="10"/>
      <c r="H96" s="11"/>
      <c r="I96" s="45"/>
      <c r="J96" s="11"/>
      <c r="K96" s="30"/>
      <c r="L96" s="4"/>
      <c r="M96" s="3"/>
      <c r="N96" s="3"/>
      <c r="O96" s="4"/>
      <c r="P96" s="4"/>
      <c r="Q96" s="4"/>
    </row>
    <row r="97" spans="2:17" ht="19.899999999999999" customHeight="1" x14ac:dyDescent="0.25">
      <c r="B97" s="12"/>
      <c r="C97" s="40"/>
      <c r="D97" s="13"/>
      <c r="E97" s="40"/>
      <c r="F97" s="40"/>
      <c r="G97" s="10"/>
      <c r="H97" s="11"/>
      <c r="I97" s="45"/>
      <c r="J97" s="11"/>
      <c r="K97" s="30"/>
      <c r="L97" s="4"/>
      <c r="M97" s="3"/>
      <c r="N97" s="3"/>
      <c r="O97" s="4"/>
      <c r="P97" s="4"/>
      <c r="Q97" s="4"/>
    </row>
    <row r="98" spans="2:17" ht="19.899999999999999" customHeight="1" x14ac:dyDescent="0.25">
      <c r="B98" s="12"/>
      <c r="C98" s="40"/>
      <c r="D98" s="13"/>
      <c r="E98" s="40"/>
      <c r="F98" s="40"/>
      <c r="G98" s="10"/>
      <c r="H98" s="11"/>
      <c r="I98" s="45"/>
      <c r="J98" s="11"/>
      <c r="K98" s="30"/>
      <c r="L98" s="4"/>
      <c r="M98" s="3"/>
      <c r="N98" s="3"/>
      <c r="O98" s="4"/>
      <c r="P98" s="4"/>
      <c r="Q98" s="4"/>
    </row>
    <row r="99" spans="2:17" ht="19.899999999999999" customHeight="1" x14ac:dyDescent="0.25">
      <c r="B99" s="12"/>
      <c r="C99" s="40"/>
      <c r="D99" s="13"/>
      <c r="E99" s="40"/>
      <c r="F99" s="40"/>
      <c r="G99" s="10"/>
      <c r="H99" s="11"/>
      <c r="I99" s="45"/>
      <c r="J99" s="11"/>
      <c r="K99" s="30"/>
      <c r="L99" s="4"/>
      <c r="M99" s="3"/>
      <c r="N99" s="3"/>
      <c r="O99" s="4"/>
      <c r="P99" s="4"/>
      <c r="Q99" s="4"/>
    </row>
    <row r="100" spans="2:17" ht="19.899999999999999" customHeight="1" x14ac:dyDescent="0.25">
      <c r="B100" s="12"/>
      <c r="C100" s="40"/>
      <c r="D100" s="13"/>
      <c r="E100" s="40"/>
      <c r="F100" s="40"/>
      <c r="G100" s="10"/>
      <c r="H100" s="11"/>
      <c r="I100" s="45"/>
      <c r="J100" s="11"/>
      <c r="K100" s="30"/>
      <c r="L100" s="4"/>
      <c r="M100" s="3"/>
      <c r="N100" s="3"/>
      <c r="O100" s="4"/>
      <c r="P100" s="4"/>
      <c r="Q100" s="4"/>
    </row>
    <row r="101" spans="2:17" ht="19.899999999999999" customHeight="1" x14ac:dyDescent="0.25">
      <c r="B101" s="12"/>
      <c r="C101" s="40"/>
      <c r="D101" s="13"/>
      <c r="E101" s="40"/>
      <c r="F101" s="40"/>
      <c r="G101" s="10"/>
      <c r="H101" s="11"/>
      <c r="I101" s="45"/>
      <c r="J101" s="11"/>
      <c r="K101" s="30"/>
      <c r="L101" s="4"/>
      <c r="M101" s="3"/>
      <c r="N101" s="3"/>
      <c r="O101" s="4"/>
      <c r="P101" s="4"/>
      <c r="Q101" s="4"/>
    </row>
    <row r="102" spans="2:17" ht="19.899999999999999" customHeight="1" x14ac:dyDescent="0.25">
      <c r="B102" s="12"/>
      <c r="C102" s="40"/>
      <c r="D102" s="13"/>
      <c r="E102" s="40"/>
      <c r="F102" s="40"/>
      <c r="G102" s="10"/>
      <c r="H102" s="11"/>
      <c r="I102" s="45"/>
      <c r="J102" s="11"/>
      <c r="K102" s="30"/>
      <c r="L102" s="4"/>
      <c r="M102" s="3"/>
      <c r="N102" s="3"/>
      <c r="O102" s="4"/>
      <c r="P102" s="4"/>
      <c r="Q102" s="4"/>
    </row>
    <row r="103" spans="2:17" ht="19.899999999999999" customHeight="1" x14ac:dyDescent="0.25">
      <c r="B103" s="12"/>
      <c r="C103" s="40"/>
      <c r="D103" s="13"/>
      <c r="E103" s="40"/>
      <c r="F103" s="40"/>
      <c r="G103" s="10"/>
      <c r="H103" s="11"/>
      <c r="I103" s="45"/>
      <c r="J103" s="11"/>
      <c r="K103" s="30"/>
      <c r="L103" s="4"/>
      <c r="M103" s="3"/>
      <c r="N103" s="3"/>
      <c r="O103" s="4"/>
      <c r="P103" s="4"/>
      <c r="Q103" s="4"/>
    </row>
    <row r="104" spans="2:17" ht="19.899999999999999" customHeight="1" x14ac:dyDescent="0.25">
      <c r="B104" s="12"/>
      <c r="C104" s="40"/>
      <c r="D104" s="13"/>
      <c r="E104" s="40"/>
      <c r="F104" s="40"/>
      <c r="G104" s="10"/>
      <c r="H104" s="11"/>
      <c r="I104" s="45"/>
      <c r="J104" s="11"/>
      <c r="K104" s="30"/>
      <c r="L104" s="4"/>
      <c r="M104" s="3"/>
      <c r="N104" s="3"/>
      <c r="O104" s="4"/>
      <c r="P104" s="4"/>
      <c r="Q104" s="4"/>
    </row>
    <row r="105" spans="2:17" ht="19.899999999999999" customHeight="1" x14ac:dyDescent="0.25">
      <c r="B105" s="12"/>
      <c r="C105" s="40"/>
      <c r="D105" s="13"/>
      <c r="E105" s="40"/>
      <c r="F105" s="40"/>
      <c r="G105" s="10"/>
      <c r="H105" s="11"/>
      <c r="I105" s="45"/>
      <c r="J105" s="11"/>
      <c r="K105" s="30"/>
      <c r="L105" s="4"/>
      <c r="M105" s="3"/>
      <c r="N105" s="3"/>
      <c r="O105" s="4"/>
      <c r="P105" s="4"/>
      <c r="Q105" s="4"/>
    </row>
    <row r="106" spans="2:17" ht="19.899999999999999" customHeight="1" x14ac:dyDescent="0.25">
      <c r="B106" s="12"/>
      <c r="C106" s="40"/>
      <c r="D106" s="13"/>
      <c r="E106" s="40"/>
      <c r="F106" s="40"/>
      <c r="G106" s="10"/>
      <c r="H106" s="11"/>
      <c r="I106" s="45"/>
      <c r="J106" s="11"/>
      <c r="K106" s="30"/>
      <c r="L106" s="4"/>
      <c r="M106" s="3"/>
      <c r="N106" s="3"/>
      <c r="O106" s="4"/>
      <c r="P106" s="4"/>
      <c r="Q106" s="4"/>
    </row>
    <row r="107" spans="2:17" ht="19.899999999999999" customHeight="1" x14ac:dyDescent="0.25">
      <c r="B107" s="12"/>
      <c r="C107" s="40"/>
      <c r="D107" s="13"/>
      <c r="E107" s="40"/>
      <c r="F107" s="40"/>
      <c r="G107" s="10"/>
      <c r="H107" s="11"/>
      <c r="I107" s="45"/>
      <c r="J107" s="11"/>
      <c r="K107" s="30"/>
      <c r="L107" s="4"/>
      <c r="M107" s="3"/>
      <c r="N107" s="3"/>
      <c r="O107" s="4"/>
      <c r="P107" s="4"/>
      <c r="Q107" s="4"/>
    </row>
    <row r="108" spans="2:17" ht="19.899999999999999" customHeight="1" x14ac:dyDescent="0.25">
      <c r="B108" s="12"/>
      <c r="C108" s="40"/>
      <c r="D108" s="13"/>
      <c r="E108" s="40"/>
      <c r="F108" s="40"/>
      <c r="G108" s="10"/>
      <c r="H108" s="11"/>
      <c r="I108" s="45"/>
      <c r="J108" s="11"/>
      <c r="K108" s="30"/>
      <c r="L108" s="4"/>
      <c r="M108" s="3"/>
      <c r="N108" s="3"/>
      <c r="O108" s="4"/>
      <c r="P108" s="4"/>
      <c r="Q108" s="4"/>
    </row>
    <row r="109" spans="2:17" ht="19.899999999999999" customHeight="1" x14ac:dyDescent="0.25">
      <c r="B109" s="12"/>
      <c r="C109" s="40"/>
      <c r="D109" s="13"/>
      <c r="E109" s="40"/>
      <c r="F109" s="40"/>
      <c r="G109" s="10"/>
      <c r="H109" s="11"/>
      <c r="I109" s="45"/>
      <c r="J109" s="11"/>
      <c r="K109" s="30"/>
      <c r="L109" s="4"/>
      <c r="M109" s="3"/>
      <c r="N109" s="3"/>
      <c r="O109" s="4"/>
      <c r="P109" s="4"/>
      <c r="Q109" s="4"/>
    </row>
    <row r="110" spans="2:17" ht="19.899999999999999" customHeight="1" x14ac:dyDescent="0.25">
      <c r="B110" s="12"/>
      <c r="C110" s="40"/>
      <c r="D110" s="13"/>
      <c r="E110" s="40"/>
      <c r="F110" s="40"/>
      <c r="G110" s="10"/>
      <c r="H110" s="11"/>
      <c r="I110" s="45"/>
      <c r="J110" s="11"/>
      <c r="K110" s="30"/>
      <c r="L110" s="4"/>
      <c r="M110" s="3"/>
      <c r="N110" s="3"/>
      <c r="O110" s="4"/>
      <c r="P110" s="4"/>
      <c r="Q110" s="4"/>
    </row>
    <row r="111" spans="2:17" ht="19.899999999999999" customHeight="1" x14ac:dyDescent="0.25">
      <c r="B111" s="12"/>
      <c r="C111" s="40"/>
      <c r="D111" s="13"/>
      <c r="E111" s="40"/>
      <c r="F111" s="40"/>
      <c r="G111" s="10"/>
      <c r="H111" s="11"/>
      <c r="I111" s="45"/>
      <c r="J111" s="11"/>
      <c r="K111" s="30"/>
      <c r="L111" s="4"/>
      <c r="M111" s="3"/>
      <c r="N111" s="3"/>
    </row>
    <row r="112" spans="2:17" ht="19.899999999999999" customHeight="1" x14ac:dyDescent="0.25">
      <c r="C112" s="21"/>
      <c r="D112"/>
      <c r="E112" s="21"/>
      <c r="F112" s="21"/>
      <c r="G112"/>
      <c r="H112"/>
      <c r="I112" s="21"/>
      <c r="M112"/>
      <c r="N112"/>
    </row>
    <row r="113" spans="3:14" ht="19.899999999999999" customHeight="1" x14ac:dyDescent="0.25">
      <c r="C113" s="21"/>
      <c r="D113"/>
      <c r="E113" s="21"/>
      <c r="F113" s="21"/>
      <c r="G113"/>
      <c r="H113"/>
      <c r="I113" s="21"/>
      <c r="M113"/>
      <c r="N113"/>
    </row>
    <row r="114" spans="3:14" ht="19.899999999999999" customHeight="1" x14ac:dyDescent="0.25">
      <c r="C114" s="21"/>
      <c r="D114"/>
      <c r="E114" s="21"/>
      <c r="F114" s="21"/>
      <c r="G114"/>
      <c r="H114"/>
      <c r="I114" s="21"/>
      <c r="M114"/>
      <c r="N114"/>
    </row>
    <row r="115" spans="3:14" ht="19.899999999999999" customHeight="1" x14ac:dyDescent="0.25">
      <c r="C115" s="21"/>
      <c r="D115"/>
      <c r="E115" s="21"/>
      <c r="F115" s="21"/>
      <c r="G115"/>
      <c r="H115"/>
      <c r="I115" s="21"/>
      <c r="M115"/>
      <c r="N115"/>
    </row>
    <row r="116" spans="3:14" ht="19.899999999999999" customHeight="1" x14ac:dyDescent="0.25">
      <c r="C116" s="21"/>
      <c r="D116"/>
      <c r="E116" s="21"/>
      <c r="F116" s="21"/>
      <c r="G116"/>
      <c r="H116"/>
      <c r="I116" s="21"/>
      <c r="M116"/>
      <c r="N116"/>
    </row>
    <row r="117" spans="3:14" ht="19.899999999999999" customHeight="1" x14ac:dyDescent="0.25">
      <c r="C117" s="21"/>
      <c r="D117"/>
      <c r="E117" s="21"/>
      <c r="F117" s="21"/>
      <c r="G117"/>
      <c r="H117"/>
      <c r="I117" s="21"/>
      <c r="M117"/>
      <c r="N117"/>
    </row>
    <row r="118" spans="3:14" ht="19.899999999999999" customHeight="1" x14ac:dyDescent="0.25">
      <c r="C118" s="21"/>
      <c r="D118"/>
      <c r="E118" s="21"/>
      <c r="F118" s="21"/>
      <c r="G118"/>
      <c r="H118"/>
      <c r="I118" s="21"/>
      <c r="M118"/>
      <c r="N118"/>
    </row>
    <row r="119" spans="3:14" ht="19.899999999999999" customHeight="1" x14ac:dyDescent="0.25">
      <c r="C119" s="21"/>
      <c r="D119"/>
      <c r="E119" s="21"/>
      <c r="F119" s="21"/>
      <c r="G119"/>
      <c r="H119"/>
      <c r="I119" s="21"/>
      <c r="M119"/>
      <c r="N119"/>
    </row>
    <row r="120" spans="3:14" x14ac:dyDescent="0.25">
      <c r="C120" s="21"/>
      <c r="D120"/>
      <c r="E120" s="21"/>
      <c r="F120" s="21"/>
      <c r="G120"/>
      <c r="H120"/>
      <c r="I120" s="21"/>
      <c r="M120"/>
      <c r="N120"/>
    </row>
    <row r="121" spans="3:14" x14ac:dyDescent="0.25">
      <c r="C121" s="21"/>
      <c r="D121"/>
      <c r="E121" s="21"/>
      <c r="F121" s="21"/>
      <c r="G121"/>
      <c r="H121"/>
      <c r="I121" s="21"/>
      <c r="M121"/>
      <c r="N121"/>
    </row>
    <row r="122" spans="3:14" x14ac:dyDescent="0.25">
      <c r="C122" s="21"/>
      <c r="D122"/>
      <c r="E122" s="21"/>
      <c r="F122" s="21"/>
      <c r="G122"/>
      <c r="H122"/>
      <c r="I122" s="21"/>
      <c r="M122"/>
      <c r="N122"/>
    </row>
    <row r="123" spans="3:14" x14ac:dyDescent="0.25">
      <c r="C123" s="21"/>
      <c r="D123"/>
      <c r="E123" s="21"/>
      <c r="F123" s="21"/>
      <c r="G123"/>
      <c r="H123"/>
      <c r="I123" s="21"/>
      <c r="M123"/>
      <c r="N123"/>
    </row>
    <row r="124" spans="3:14" x14ac:dyDescent="0.25">
      <c r="C124" s="21"/>
      <c r="D124"/>
      <c r="E124" s="21"/>
      <c r="F124" s="21"/>
      <c r="G124"/>
      <c r="H124"/>
      <c r="I124" s="21"/>
      <c r="M124"/>
      <c r="N124"/>
    </row>
    <row r="125" spans="3:14" x14ac:dyDescent="0.25">
      <c r="C125" s="21"/>
      <c r="D125"/>
      <c r="E125" s="21"/>
      <c r="F125" s="21"/>
      <c r="G125"/>
      <c r="H125"/>
      <c r="I125" s="21"/>
      <c r="M125"/>
      <c r="N125"/>
    </row>
    <row r="126" spans="3:14" x14ac:dyDescent="0.25">
      <c r="C126" s="21"/>
      <c r="D126"/>
      <c r="E126" s="21"/>
      <c r="F126" s="21"/>
      <c r="G126"/>
      <c r="H126"/>
      <c r="I126" s="21"/>
      <c r="M126"/>
      <c r="N126"/>
    </row>
    <row r="127" spans="3:14" x14ac:dyDescent="0.25">
      <c r="C127" s="21"/>
      <c r="D127"/>
      <c r="E127" s="21"/>
      <c r="F127" s="21"/>
      <c r="G127"/>
      <c r="H127"/>
      <c r="I127" s="21"/>
      <c r="M127"/>
      <c r="N127"/>
    </row>
    <row r="128" spans="3:14" x14ac:dyDescent="0.25">
      <c r="C128" s="21"/>
      <c r="D128"/>
      <c r="E128" s="21"/>
      <c r="F128" s="21"/>
      <c r="G128"/>
      <c r="H128"/>
      <c r="I128" s="21"/>
      <c r="M128"/>
      <c r="N128"/>
    </row>
    <row r="129" spans="3:14" x14ac:dyDescent="0.25">
      <c r="C129" s="21"/>
      <c r="D129"/>
      <c r="E129" s="21"/>
      <c r="F129" s="21"/>
      <c r="G129"/>
      <c r="H129"/>
      <c r="I129" s="21"/>
      <c r="M129"/>
      <c r="N129"/>
    </row>
    <row r="130" spans="3:14" x14ac:dyDescent="0.25">
      <c r="C130" s="21"/>
      <c r="D130"/>
      <c r="E130" s="21"/>
      <c r="F130" s="21"/>
      <c r="G130"/>
      <c r="H130"/>
      <c r="I130" s="21"/>
      <c r="M130"/>
      <c r="N130"/>
    </row>
    <row r="131" spans="3:14" x14ac:dyDescent="0.25">
      <c r="C131" s="21"/>
      <c r="D131"/>
      <c r="E131" s="21"/>
      <c r="F131" s="21"/>
      <c r="G131"/>
      <c r="H131"/>
      <c r="I131" s="21"/>
      <c r="M131"/>
      <c r="N131"/>
    </row>
    <row r="132" spans="3:14" x14ac:dyDescent="0.25">
      <c r="C132" s="21"/>
      <c r="D132"/>
      <c r="E132" s="21"/>
      <c r="F132" s="21"/>
      <c r="G132"/>
      <c r="H132"/>
      <c r="I132" s="21"/>
      <c r="M132"/>
      <c r="N132"/>
    </row>
    <row r="133" spans="3:14" x14ac:dyDescent="0.25">
      <c r="C133" s="21"/>
      <c r="D133"/>
      <c r="E133" s="21"/>
      <c r="F133" s="21"/>
      <c r="G133"/>
      <c r="H133"/>
      <c r="I133" s="21"/>
      <c r="M133"/>
      <c r="N133"/>
    </row>
    <row r="134" spans="3:14" x14ac:dyDescent="0.25">
      <c r="C134" s="21"/>
      <c r="D134"/>
      <c r="E134" s="21"/>
      <c r="F134" s="21"/>
      <c r="G134"/>
      <c r="H134"/>
      <c r="I134" s="21"/>
      <c r="M134"/>
      <c r="N134"/>
    </row>
    <row r="135" spans="3:14" x14ac:dyDescent="0.25">
      <c r="C135" s="21"/>
      <c r="D135"/>
      <c r="E135" s="21"/>
      <c r="F135" s="21"/>
      <c r="G135"/>
      <c r="H135"/>
      <c r="I135" s="21"/>
      <c r="M135"/>
      <c r="N135"/>
    </row>
    <row r="136" spans="3:14" x14ac:dyDescent="0.25">
      <c r="C136" s="21"/>
      <c r="D136"/>
      <c r="E136" s="21"/>
      <c r="F136" s="21"/>
      <c r="G136"/>
      <c r="H136"/>
      <c r="I136" s="21"/>
      <c r="M136"/>
      <c r="N136"/>
    </row>
    <row r="137" spans="3:14" x14ac:dyDescent="0.25">
      <c r="C137" s="21"/>
      <c r="D137"/>
      <c r="E137" s="21"/>
      <c r="F137" s="21"/>
      <c r="G137"/>
      <c r="H137"/>
      <c r="I137" s="21"/>
      <c r="M137"/>
      <c r="N137"/>
    </row>
    <row r="138" spans="3:14" x14ac:dyDescent="0.25">
      <c r="C138" s="21"/>
      <c r="D138"/>
      <c r="E138" s="21"/>
      <c r="F138" s="21"/>
      <c r="G138"/>
      <c r="H138"/>
      <c r="I138" s="21"/>
      <c r="M138"/>
      <c r="N138"/>
    </row>
    <row r="139" spans="3:14" x14ac:dyDescent="0.25">
      <c r="C139" s="21"/>
      <c r="D139"/>
      <c r="E139" s="21"/>
      <c r="F139" s="21"/>
      <c r="G139"/>
      <c r="H139"/>
      <c r="I139" s="21"/>
      <c r="M139"/>
      <c r="N139"/>
    </row>
    <row r="140" spans="3:14" x14ac:dyDescent="0.25">
      <c r="C140" s="21"/>
      <c r="D140"/>
      <c r="E140" s="21"/>
      <c r="F140" s="21"/>
      <c r="G140"/>
      <c r="H140"/>
      <c r="I140" s="21"/>
      <c r="M140"/>
      <c r="N140"/>
    </row>
    <row r="141" spans="3:14" x14ac:dyDescent="0.25">
      <c r="C141" s="21"/>
      <c r="D141"/>
      <c r="E141" s="21"/>
      <c r="F141" s="21"/>
      <c r="G141"/>
      <c r="H141"/>
      <c r="I141" s="21"/>
      <c r="M141"/>
      <c r="N141"/>
    </row>
    <row r="142" spans="3:14" x14ac:dyDescent="0.25">
      <c r="C142" s="21"/>
      <c r="D142"/>
      <c r="E142" s="21"/>
      <c r="F142" s="21"/>
      <c r="G142"/>
      <c r="H142"/>
      <c r="I142" s="21"/>
      <c r="M142"/>
      <c r="N142"/>
    </row>
    <row r="143" spans="3:14" x14ac:dyDescent="0.25">
      <c r="C143" s="21"/>
      <c r="D143"/>
      <c r="E143" s="21"/>
      <c r="F143" s="21"/>
      <c r="G143"/>
      <c r="H143"/>
      <c r="I143" s="21"/>
      <c r="M143"/>
      <c r="N143"/>
    </row>
    <row r="144" spans="3:14" x14ac:dyDescent="0.25">
      <c r="C144" s="21"/>
      <c r="D144"/>
      <c r="E144" s="21"/>
      <c r="F144" s="21"/>
      <c r="G144"/>
      <c r="H144"/>
      <c r="I144" s="21"/>
      <c r="M144"/>
      <c r="N144"/>
    </row>
    <row r="145" spans="3:14" x14ac:dyDescent="0.25">
      <c r="C145" s="21"/>
      <c r="D145"/>
      <c r="E145" s="21"/>
      <c r="F145" s="21"/>
      <c r="G145"/>
      <c r="H145"/>
      <c r="I145" s="21"/>
      <c r="M145"/>
      <c r="N145"/>
    </row>
    <row r="146" spans="3:14" x14ac:dyDescent="0.25">
      <c r="C146" s="21"/>
      <c r="D146"/>
      <c r="E146" s="21"/>
      <c r="F146" s="21"/>
      <c r="G146"/>
      <c r="H146"/>
      <c r="I146" s="21"/>
      <c r="M146"/>
      <c r="N146"/>
    </row>
    <row r="147" spans="3:14" x14ac:dyDescent="0.25">
      <c r="C147" s="21"/>
      <c r="D147"/>
      <c r="E147" s="21"/>
      <c r="F147" s="21"/>
      <c r="G147"/>
      <c r="H147"/>
      <c r="I147" s="21"/>
      <c r="M147"/>
      <c r="N147"/>
    </row>
    <row r="148" spans="3:14" x14ac:dyDescent="0.25">
      <c r="C148" s="21"/>
      <c r="D148"/>
      <c r="E148" s="21"/>
      <c r="F148" s="21"/>
      <c r="G148"/>
      <c r="H148"/>
      <c r="I148" s="21"/>
      <c r="M148"/>
      <c r="N148"/>
    </row>
    <row r="149" spans="3:14" x14ac:dyDescent="0.25">
      <c r="C149" s="21"/>
      <c r="D149"/>
      <c r="E149" s="21"/>
      <c r="F149" s="21"/>
      <c r="G149"/>
      <c r="H149"/>
      <c r="I149" s="21"/>
      <c r="M149"/>
      <c r="N149"/>
    </row>
    <row r="150" spans="3:14" x14ac:dyDescent="0.25">
      <c r="C150" s="21"/>
      <c r="D150"/>
      <c r="E150" s="21"/>
      <c r="F150" s="21"/>
      <c r="G150"/>
      <c r="H150"/>
      <c r="I150" s="21"/>
      <c r="M150"/>
      <c r="N150"/>
    </row>
    <row r="151" spans="3:14" x14ac:dyDescent="0.25">
      <c r="C151" s="21"/>
      <c r="D151"/>
      <c r="E151" s="21"/>
      <c r="F151" s="21"/>
      <c r="G151"/>
      <c r="H151"/>
      <c r="I151" s="21"/>
      <c r="M151"/>
      <c r="N151"/>
    </row>
    <row r="152" spans="3:14" x14ac:dyDescent="0.25">
      <c r="C152" s="21"/>
      <c r="D152"/>
      <c r="E152" s="21"/>
      <c r="F152" s="21"/>
      <c r="G152"/>
      <c r="H152"/>
      <c r="I152" s="21"/>
      <c r="M152"/>
      <c r="N152"/>
    </row>
    <row r="153" spans="3:14" x14ac:dyDescent="0.25">
      <c r="C153" s="21"/>
      <c r="D153"/>
      <c r="E153" s="21"/>
      <c r="F153" s="21"/>
      <c r="G153"/>
      <c r="H153"/>
      <c r="I153" s="21"/>
      <c r="M153"/>
      <c r="N153"/>
    </row>
    <row r="154" spans="3:14" x14ac:dyDescent="0.25">
      <c r="C154" s="21"/>
      <c r="D154"/>
      <c r="E154" s="21"/>
      <c r="F154" s="21"/>
      <c r="G154"/>
      <c r="H154"/>
      <c r="I154" s="21"/>
      <c r="M154"/>
      <c r="N154"/>
    </row>
    <row r="155" spans="3:14" x14ac:dyDescent="0.25">
      <c r="C155" s="21"/>
      <c r="D155"/>
      <c r="E155" s="21"/>
      <c r="F155" s="21"/>
      <c r="G155"/>
      <c r="H155"/>
      <c r="I155" s="21"/>
      <c r="M155"/>
      <c r="N155"/>
    </row>
    <row r="156" spans="3:14" x14ac:dyDescent="0.25">
      <c r="C156" s="21"/>
      <c r="D156"/>
      <c r="E156" s="21"/>
      <c r="F156" s="21"/>
      <c r="G156"/>
      <c r="H156"/>
      <c r="I156" s="21"/>
      <c r="M156"/>
      <c r="N156"/>
    </row>
    <row r="157" spans="3:14" x14ac:dyDescent="0.25">
      <c r="C157" s="21"/>
      <c r="D157"/>
      <c r="E157" s="21"/>
      <c r="F157" s="21"/>
      <c r="G157"/>
      <c r="H157"/>
      <c r="I157" s="21"/>
      <c r="M157"/>
      <c r="N157"/>
    </row>
    <row r="158" spans="3:14" x14ac:dyDescent="0.25">
      <c r="C158" s="21"/>
      <c r="D158"/>
      <c r="E158" s="21"/>
      <c r="F158" s="21"/>
      <c r="G158"/>
      <c r="H158"/>
      <c r="I158" s="21"/>
      <c r="M158"/>
      <c r="N158"/>
    </row>
    <row r="159" spans="3:14" x14ac:dyDescent="0.25">
      <c r="C159" s="21"/>
      <c r="D159"/>
      <c r="E159" s="21"/>
      <c r="F159" s="21"/>
      <c r="G159"/>
      <c r="H159"/>
      <c r="I159" s="21"/>
      <c r="M159"/>
      <c r="N159"/>
    </row>
    <row r="160" spans="3:14" x14ac:dyDescent="0.25">
      <c r="C160" s="21"/>
      <c r="D160"/>
      <c r="E160" s="21"/>
      <c r="F160" s="21"/>
      <c r="G160"/>
      <c r="H160"/>
      <c r="I160" s="21"/>
      <c r="M160"/>
      <c r="N160"/>
    </row>
    <row r="161" spans="3:14" x14ac:dyDescent="0.25">
      <c r="C161" s="21"/>
      <c r="D161"/>
      <c r="E161" s="21"/>
      <c r="F161" s="21"/>
      <c r="G161"/>
      <c r="H161"/>
      <c r="I161" s="21"/>
      <c r="M161"/>
      <c r="N161"/>
    </row>
    <row r="162" spans="3:14" x14ac:dyDescent="0.25">
      <c r="C162" s="21"/>
      <c r="D162"/>
      <c r="E162" s="21"/>
      <c r="F162" s="21"/>
      <c r="G162"/>
      <c r="H162"/>
      <c r="I162" s="21"/>
      <c r="M162"/>
      <c r="N162"/>
    </row>
    <row r="163" spans="3:14" x14ac:dyDescent="0.25">
      <c r="C163" s="21"/>
      <c r="D163"/>
      <c r="E163" s="21"/>
      <c r="F163" s="21"/>
      <c r="G163"/>
      <c r="H163"/>
      <c r="I163" s="21"/>
      <c r="M163"/>
      <c r="N163"/>
    </row>
    <row r="164" spans="3:14" x14ac:dyDescent="0.25">
      <c r="C164" s="21"/>
      <c r="D164"/>
      <c r="E164" s="21"/>
      <c r="F164" s="21"/>
      <c r="G164"/>
      <c r="H164"/>
      <c r="I164" s="21"/>
      <c r="M164"/>
      <c r="N164"/>
    </row>
    <row r="165" spans="3:14" x14ac:dyDescent="0.25">
      <c r="C165" s="21"/>
      <c r="D165"/>
      <c r="E165" s="21"/>
      <c r="F165" s="21"/>
      <c r="G165"/>
      <c r="H165"/>
      <c r="I165" s="21"/>
      <c r="M165"/>
      <c r="N165"/>
    </row>
    <row r="166" spans="3:14" x14ac:dyDescent="0.25">
      <c r="C166" s="21"/>
      <c r="D166"/>
      <c r="E166" s="21"/>
      <c r="F166" s="21"/>
      <c r="G166"/>
      <c r="H166"/>
      <c r="I166" s="21"/>
      <c r="M166"/>
      <c r="N166"/>
    </row>
    <row r="167" spans="3:14" x14ac:dyDescent="0.25">
      <c r="C167" s="21"/>
      <c r="D167"/>
      <c r="E167" s="21"/>
      <c r="F167" s="21"/>
      <c r="G167"/>
      <c r="H167"/>
      <c r="I167" s="21"/>
      <c r="M167"/>
      <c r="N167"/>
    </row>
    <row r="168" spans="3:14" x14ac:dyDescent="0.25">
      <c r="C168" s="21"/>
      <c r="D168"/>
      <c r="E168" s="21"/>
      <c r="F168" s="21"/>
      <c r="G168"/>
      <c r="H168"/>
      <c r="I168" s="21"/>
      <c r="M168"/>
      <c r="N168"/>
    </row>
    <row r="169" spans="3:14" x14ac:dyDescent="0.25">
      <c r="C169" s="21"/>
      <c r="D169"/>
      <c r="E169" s="21"/>
      <c r="F169" s="21"/>
      <c r="G169"/>
      <c r="H169"/>
      <c r="I169" s="21"/>
      <c r="M169"/>
      <c r="N169"/>
    </row>
    <row r="170" spans="3:14" x14ac:dyDescent="0.25">
      <c r="C170" s="21"/>
      <c r="D170"/>
      <c r="E170" s="21"/>
      <c r="F170" s="21"/>
      <c r="G170"/>
      <c r="H170"/>
      <c r="I170" s="21"/>
      <c r="M170"/>
      <c r="N170"/>
    </row>
    <row r="171" spans="3:14" x14ac:dyDescent="0.25">
      <c r="C171" s="21"/>
      <c r="D171"/>
      <c r="E171" s="21"/>
      <c r="F171" s="21"/>
      <c r="G171"/>
      <c r="H171"/>
      <c r="I171" s="21"/>
      <c r="M171"/>
      <c r="N171"/>
    </row>
    <row r="172" spans="3:14" x14ac:dyDescent="0.25">
      <c r="C172" s="21"/>
      <c r="D172"/>
      <c r="E172" s="21"/>
      <c r="F172" s="21"/>
      <c r="G172"/>
      <c r="H172"/>
      <c r="I172" s="21"/>
      <c r="M172"/>
      <c r="N172"/>
    </row>
    <row r="173" spans="3:14" x14ac:dyDescent="0.25">
      <c r="C173" s="21"/>
      <c r="D173"/>
      <c r="E173" s="21"/>
      <c r="F173" s="21"/>
      <c r="G173"/>
      <c r="H173"/>
      <c r="I173" s="21"/>
      <c r="M173"/>
      <c r="N173"/>
    </row>
    <row r="174" spans="3:14" x14ac:dyDescent="0.25">
      <c r="C174" s="21"/>
      <c r="D174"/>
      <c r="E174" s="21"/>
      <c r="F174" s="21"/>
      <c r="G174"/>
      <c r="H174"/>
      <c r="I174" s="21"/>
      <c r="M174"/>
      <c r="N174"/>
    </row>
    <row r="175" spans="3:14" x14ac:dyDescent="0.25">
      <c r="C175" s="21"/>
      <c r="D175"/>
      <c r="E175" s="21"/>
      <c r="F175" s="21"/>
      <c r="G175"/>
      <c r="H175"/>
      <c r="I175" s="21"/>
      <c r="M175"/>
      <c r="N175"/>
    </row>
    <row r="176" spans="3:14" x14ac:dyDescent="0.25">
      <c r="C176" s="21"/>
      <c r="D176"/>
      <c r="E176" s="21"/>
      <c r="F176" s="21"/>
      <c r="G176"/>
      <c r="H176"/>
      <c r="I176" s="21"/>
      <c r="M176"/>
      <c r="N176"/>
    </row>
    <row r="177" spans="3:14" x14ac:dyDescent="0.25">
      <c r="C177" s="21"/>
      <c r="D177"/>
      <c r="E177" s="21"/>
      <c r="F177" s="21"/>
      <c r="G177"/>
      <c r="H177"/>
      <c r="I177" s="21"/>
      <c r="M177"/>
      <c r="N177"/>
    </row>
    <row r="178" spans="3:14" x14ac:dyDescent="0.25">
      <c r="C178" s="21"/>
      <c r="D178"/>
      <c r="E178" s="21"/>
      <c r="F178" s="21"/>
      <c r="G178"/>
      <c r="H178"/>
      <c r="I178" s="21"/>
      <c r="M178"/>
      <c r="N178"/>
    </row>
    <row r="179" spans="3:14" x14ac:dyDescent="0.25">
      <c r="C179" s="21"/>
      <c r="D179"/>
      <c r="E179" s="21"/>
      <c r="F179" s="21"/>
      <c r="G179"/>
      <c r="H179"/>
      <c r="I179" s="21"/>
      <c r="M179"/>
      <c r="N179"/>
    </row>
    <row r="180" spans="3:14" x14ac:dyDescent="0.25">
      <c r="C180" s="21"/>
      <c r="D180"/>
      <c r="E180" s="21"/>
      <c r="F180" s="21"/>
      <c r="G180"/>
      <c r="H180"/>
      <c r="I180" s="21"/>
      <c r="M180"/>
      <c r="N180"/>
    </row>
    <row r="181" spans="3:14" x14ac:dyDescent="0.25">
      <c r="C181" s="21"/>
      <c r="D181"/>
      <c r="E181" s="21"/>
      <c r="F181" s="21"/>
      <c r="G181"/>
      <c r="H181"/>
      <c r="I181" s="21"/>
      <c r="M181"/>
      <c r="N181"/>
    </row>
    <row r="182" spans="3:14" x14ac:dyDescent="0.25">
      <c r="C182" s="21"/>
      <c r="D182"/>
      <c r="E182" s="21"/>
      <c r="F182" s="21"/>
      <c r="G182"/>
      <c r="H182"/>
      <c r="I182" s="21"/>
      <c r="M182"/>
      <c r="N182"/>
    </row>
    <row r="183" spans="3:14" x14ac:dyDescent="0.25">
      <c r="C183" s="21"/>
      <c r="D183"/>
      <c r="E183" s="21"/>
      <c r="F183" s="21"/>
      <c r="G183"/>
      <c r="H183"/>
      <c r="I183" s="21"/>
      <c r="M183"/>
      <c r="N183"/>
    </row>
    <row r="184" spans="3:14" x14ac:dyDescent="0.25">
      <c r="C184" s="21"/>
      <c r="D184"/>
      <c r="E184" s="21"/>
      <c r="F184" s="21"/>
      <c r="G184"/>
      <c r="H184"/>
      <c r="I184" s="21"/>
      <c r="M184"/>
      <c r="N184"/>
    </row>
    <row r="185" spans="3:14" x14ac:dyDescent="0.25">
      <c r="C185" s="21"/>
      <c r="D185"/>
      <c r="E185" s="21"/>
      <c r="F185" s="21"/>
      <c r="G185"/>
      <c r="H185"/>
      <c r="I185" s="21"/>
      <c r="M185"/>
      <c r="N185"/>
    </row>
    <row r="186" spans="3:14" x14ac:dyDescent="0.25">
      <c r="C186" s="21"/>
      <c r="D186"/>
      <c r="E186" s="21"/>
      <c r="F186" s="21"/>
      <c r="G186"/>
      <c r="H186"/>
      <c r="I186" s="21"/>
      <c r="M186"/>
      <c r="N186"/>
    </row>
    <row r="187" spans="3:14" x14ac:dyDescent="0.25">
      <c r="C187" s="21"/>
      <c r="D187"/>
      <c r="E187" s="21"/>
      <c r="F187" s="21"/>
      <c r="G187"/>
      <c r="H187"/>
      <c r="I187" s="21"/>
      <c r="M187"/>
      <c r="N187"/>
    </row>
    <row r="188" spans="3:14" x14ac:dyDescent="0.25">
      <c r="C188" s="21"/>
      <c r="D188"/>
      <c r="E188" s="21"/>
      <c r="F188" s="21"/>
      <c r="G188"/>
      <c r="H188"/>
      <c r="I188" s="21"/>
      <c r="M188"/>
      <c r="N188"/>
    </row>
    <row r="189" spans="3:14" x14ac:dyDescent="0.25">
      <c r="C189" s="21"/>
      <c r="D189"/>
      <c r="E189" s="21"/>
      <c r="F189" s="21"/>
      <c r="G189"/>
      <c r="H189"/>
      <c r="I189" s="21"/>
      <c r="M189"/>
      <c r="N189"/>
    </row>
    <row r="190" spans="3:14" x14ac:dyDescent="0.25">
      <c r="C190" s="21"/>
      <c r="D190"/>
      <c r="E190" s="21"/>
      <c r="F190" s="21"/>
      <c r="G190"/>
      <c r="H190"/>
      <c r="I190" s="21"/>
      <c r="M190"/>
      <c r="N190"/>
    </row>
    <row r="191" spans="3:14" x14ac:dyDescent="0.25">
      <c r="C191" s="21"/>
      <c r="D191"/>
      <c r="E191" s="21"/>
      <c r="F191" s="21"/>
      <c r="G191"/>
      <c r="H191"/>
      <c r="I191" s="21"/>
      <c r="M191"/>
      <c r="N191"/>
    </row>
    <row r="192" spans="3:14" x14ac:dyDescent="0.25">
      <c r="C192" s="21"/>
      <c r="D192"/>
      <c r="E192" s="21"/>
      <c r="F192" s="21"/>
      <c r="G192"/>
      <c r="H192"/>
      <c r="I192" s="21"/>
      <c r="M192"/>
      <c r="N192"/>
    </row>
    <row r="193" spans="3:14" x14ac:dyDescent="0.25">
      <c r="C193" s="21"/>
      <c r="D193"/>
      <c r="E193" s="21"/>
      <c r="F193" s="21"/>
      <c r="G193"/>
      <c r="H193"/>
      <c r="I193" s="21"/>
      <c r="M193"/>
      <c r="N193"/>
    </row>
    <row r="194" spans="3:14" x14ac:dyDescent="0.25">
      <c r="C194" s="21"/>
      <c r="D194"/>
      <c r="E194" s="21"/>
      <c r="F194" s="21"/>
      <c r="G194"/>
      <c r="H194"/>
      <c r="I194" s="21"/>
      <c r="M194"/>
      <c r="N194"/>
    </row>
    <row r="195" spans="3:14" x14ac:dyDescent="0.25">
      <c r="C195" s="21"/>
      <c r="D195"/>
      <c r="E195" s="21"/>
      <c r="F195" s="21"/>
      <c r="G195"/>
      <c r="H195"/>
      <c r="I195" s="21"/>
      <c r="M195"/>
      <c r="N195"/>
    </row>
    <row r="196" spans="3:14" x14ac:dyDescent="0.25">
      <c r="C196" s="21"/>
      <c r="D196"/>
      <c r="E196" s="21"/>
      <c r="F196" s="21"/>
      <c r="G196"/>
      <c r="H196"/>
      <c r="I196" s="21"/>
      <c r="M196"/>
      <c r="N196"/>
    </row>
    <row r="197" spans="3:14" x14ac:dyDescent="0.25">
      <c r="C197" s="21"/>
      <c r="D197"/>
      <c r="E197" s="21"/>
      <c r="F197" s="21"/>
      <c r="G197"/>
      <c r="H197"/>
      <c r="I197" s="21"/>
      <c r="M197"/>
      <c r="N197"/>
    </row>
    <row r="198" spans="3:14" x14ac:dyDescent="0.25">
      <c r="C198" s="21"/>
      <c r="D198"/>
      <c r="E198" s="21"/>
      <c r="F198" s="21"/>
      <c r="G198"/>
      <c r="H198"/>
      <c r="I198" s="21"/>
      <c r="M198"/>
      <c r="N198"/>
    </row>
    <row r="199" spans="3:14" x14ac:dyDescent="0.25">
      <c r="C199" s="21"/>
      <c r="D199"/>
      <c r="E199" s="21"/>
      <c r="F199" s="21"/>
      <c r="G199"/>
      <c r="H199"/>
      <c r="I199" s="21"/>
      <c r="M199"/>
      <c r="N199"/>
    </row>
    <row r="200" spans="3:14" x14ac:dyDescent="0.25">
      <c r="C200" s="21"/>
      <c r="D200"/>
      <c r="E200" s="21"/>
      <c r="F200" s="21"/>
      <c r="G200"/>
      <c r="H200"/>
      <c r="I200" s="21"/>
      <c r="M200"/>
      <c r="N200"/>
    </row>
    <row r="201" spans="3:14" x14ac:dyDescent="0.25">
      <c r="C201" s="21"/>
      <c r="D201"/>
      <c r="E201" s="21"/>
      <c r="F201" s="21"/>
      <c r="G201"/>
      <c r="H201"/>
      <c r="I201" s="21"/>
      <c r="M201"/>
      <c r="N201"/>
    </row>
    <row r="202" spans="3:14" x14ac:dyDescent="0.25">
      <c r="C202" s="21"/>
      <c r="D202"/>
      <c r="E202" s="21"/>
      <c r="F202" s="21"/>
      <c r="G202"/>
      <c r="H202"/>
      <c r="I202" s="21"/>
      <c r="M202"/>
      <c r="N202"/>
    </row>
    <row r="203" spans="3:14" x14ac:dyDescent="0.25">
      <c r="C203" s="21"/>
      <c r="D203"/>
      <c r="E203" s="21"/>
      <c r="F203" s="21"/>
      <c r="G203"/>
      <c r="H203"/>
      <c r="I203" s="21"/>
      <c r="M203"/>
      <c r="N203"/>
    </row>
    <row r="204" spans="3:14" x14ac:dyDescent="0.25">
      <c r="C204" s="21"/>
      <c r="D204"/>
      <c r="E204" s="21"/>
      <c r="F204" s="21"/>
      <c r="G204"/>
      <c r="H204"/>
      <c r="I204" s="21"/>
      <c r="M204"/>
      <c r="N204"/>
    </row>
    <row r="205" spans="3:14" x14ac:dyDescent="0.25">
      <c r="C205" s="21"/>
      <c r="D205"/>
      <c r="E205" s="21"/>
      <c r="F205" s="21"/>
      <c r="G205"/>
      <c r="H205"/>
      <c r="I205" s="21"/>
      <c r="M205"/>
      <c r="N205"/>
    </row>
    <row r="206" spans="3:14" x14ac:dyDescent="0.25">
      <c r="C206" s="21"/>
      <c r="D206"/>
      <c r="E206" s="21"/>
      <c r="F206" s="21"/>
      <c r="G206"/>
      <c r="H206"/>
      <c r="I206" s="21"/>
      <c r="M206"/>
      <c r="N206"/>
    </row>
    <row r="207" spans="3:14" x14ac:dyDescent="0.25">
      <c r="C207" s="21"/>
      <c r="D207"/>
      <c r="E207" s="21"/>
      <c r="F207" s="21"/>
      <c r="G207"/>
      <c r="H207"/>
      <c r="I207" s="21"/>
      <c r="M207"/>
      <c r="N207"/>
    </row>
    <row r="208" spans="3:14" x14ac:dyDescent="0.25">
      <c r="C208" s="21"/>
      <c r="D208"/>
      <c r="E208" s="21"/>
      <c r="F208" s="21"/>
      <c r="G208"/>
      <c r="H208"/>
      <c r="I208" s="21"/>
      <c r="M208"/>
      <c r="N208"/>
    </row>
    <row r="209" spans="3:14" x14ac:dyDescent="0.25">
      <c r="C209" s="21"/>
      <c r="D209"/>
      <c r="E209" s="21"/>
      <c r="F209" s="21"/>
      <c r="G209"/>
      <c r="H209"/>
      <c r="I209" s="21"/>
      <c r="M209"/>
      <c r="N209"/>
    </row>
    <row r="210" spans="3:14" x14ac:dyDescent="0.25">
      <c r="C210" s="21"/>
      <c r="D210"/>
      <c r="E210" s="21"/>
      <c r="F210" s="21"/>
      <c r="G210"/>
      <c r="H210"/>
      <c r="I210" s="21"/>
      <c r="M210"/>
      <c r="N210"/>
    </row>
    <row r="211" spans="3:14" x14ac:dyDescent="0.25">
      <c r="C211" s="21"/>
      <c r="D211"/>
      <c r="E211" s="21"/>
      <c r="F211" s="21"/>
      <c r="G211"/>
      <c r="H211"/>
      <c r="I211" s="21"/>
      <c r="M211"/>
      <c r="N211"/>
    </row>
    <row r="212" spans="3:14" x14ac:dyDescent="0.25">
      <c r="C212" s="21"/>
      <c r="D212"/>
      <c r="E212" s="21"/>
      <c r="F212" s="21"/>
      <c r="G212"/>
      <c r="H212"/>
      <c r="I212" s="21"/>
      <c r="M212"/>
      <c r="N212"/>
    </row>
    <row r="213" spans="3:14" x14ac:dyDescent="0.25">
      <c r="C213" s="21"/>
      <c r="D213"/>
      <c r="E213" s="21"/>
      <c r="F213" s="21"/>
      <c r="G213"/>
      <c r="H213"/>
      <c r="I213" s="21"/>
      <c r="M213"/>
      <c r="N213"/>
    </row>
    <row r="214" spans="3:14" x14ac:dyDescent="0.25">
      <c r="C214" s="21"/>
      <c r="D214"/>
      <c r="E214" s="21"/>
      <c r="F214" s="21"/>
      <c r="G214"/>
      <c r="H214"/>
      <c r="I214" s="21"/>
      <c r="M214"/>
      <c r="N214"/>
    </row>
    <row r="215" spans="3:14" x14ac:dyDescent="0.25">
      <c r="C215" s="21"/>
      <c r="D215"/>
      <c r="E215" s="21"/>
      <c r="F215" s="21"/>
      <c r="G215"/>
      <c r="H215"/>
      <c r="I215" s="21"/>
      <c r="M215"/>
      <c r="N215"/>
    </row>
    <row r="216" spans="3:14" x14ac:dyDescent="0.25">
      <c r="C216" s="21"/>
      <c r="D216"/>
      <c r="E216" s="21"/>
      <c r="F216" s="21"/>
      <c r="G216"/>
      <c r="H216"/>
      <c r="I216" s="21"/>
      <c r="M216"/>
      <c r="N216"/>
    </row>
    <row r="217" spans="3:14" x14ac:dyDescent="0.25">
      <c r="C217" s="21"/>
      <c r="D217"/>
      <c r="E217" s="21"/>
      <c r="F217" s="21"/>
      <c r="G217"/>
      <c r="H217"/>
      <c r="I217" s="21"/>
      <c r="M217"/>
      <c r="N217"/>
    </row>
    <row r="218" spans="3:14" x14ac:dyDescent="0.25">
      <c r="C218" s="21"/>
      <c r="D218"/>
      <c r="E218" s="21"/>
      <c r="F218" s="21"/>
      <c r="G218"/>
      <c r="H218"/>
      <c r="I218" s="21"/>
      <c r="M218"/>
      <c r="N218"/>
    </row>
    <row r="219" spans="3:14" x14ac:dyDescent="0.25">
      <c r="C219" s="21"/>
      <c r="D219"/>
      <c r="E219" s="21"/>
      <c r="F219" s="21"/>
      <c r="G219"/>
      <c r="H219"/>
      <c r="I219" s="21"/>
      <c r="M219"/>
      <c r="N219"/>
    </row>
    <row r="220" spans="3:14" x14ac:dyDescent="0.25">
      <c r="C220" s="21"/>
      <c r="D220"/>
      <c r="E220" s="21"/>
      <c r="F220" s="21"/>
      <c r="G220"/>
      <c r="H220"/>
      <c r="I220" s="21"/>
      <c r="M220"/>
      <c r="N220"/>
    </row>
    <row r="221" spans="3:14" x14ac:dyDescent="0.25">
      <c r="C221" s="21"/>
      <c r="D221"/>
      <c r="E221" s="21"/>
      <c r="F221" s="21"/>
      <c r="G221"/>
      <c r="H221"/>
      <c r="I221" s="21"/>
      <c r="M221"/>
      <c r="N221"/>
    </row>
    <row r="222" spans="3:14" x14ac:dyDescent="0.25">
      <c r="C222" s="21"/>
      <c r="D222"/>
      <c r="E222" s="21"/>
      <c r="F222" s="21"/>
      <c r="G222"/>
      <c r="H222"/>
      <c r="I222" s="21"/>
      <c r="M222"/>
      <c r="N222"/>
    </row>
    <row r="223" spans="3:14" x14ac:dyDescent="0.25">
      <c r="C223" s="21"/>
      <c r="D223"/>
      <c r="E223" s="21"/>
      <c r="F223" s="21"/>
      <c r="G223"/>
      <c r="H223"/>
      <c r="I223" s="21"/>
      <c r="M223"/>
      <c r="N223"/>
    </row>
    <row r="224" spans="3:14" x14ac:dyDescent="0.25">
      <c r="C224" s="21"/>
      <c r="D224"/>
      <c r="E224" s="21"/>
      <c r="F224" s="21"/>
      <c r="G224"/>
      <c r="H224"/>
      <c r="I224" s="21"/>
      <c r="M224"/>
      <c r="N224"/>
    </row>
    <row r="225" spans="3:14" x14ac:dyDescent="0.25">
      <c r="C225" s="21"/>
      <c r="D225"/>
      <c r="E225" s="21"/>
      <c r="F225" s="21"/>
      <c r="G225"/>
      <c r="H225"/>
      <c r="I225" s="21"/>
      <c r="M225"/>
      <c r="N225"/>
    </row>
    <row r="226" spans="3:14" x14ac:dyDescent="0.25">
      <c r="C226" s="21"/>
      <c r="D226"/>
      <c r="E226" s="21"/>
      <c r="F226" s="21"/>
      <c r="G226"/>
      <c r="H226"/>
      <c r="I226" s="21"/>
      <c r="M226"/>
      <c r="N226"/>
    </row>
    <row r="227" spans="3:14" x14ac:dyDescent="0.25">
      <c r="C227" s="21"/>
      <c r="D227"/>
      <c r="E227" s="21"/>
      <c r="F227" s="21"/>
      <c r="G227"/>
      <c r="H227"/>
      <c r="I227" s="21"/>
      <c r="M227"/>
      <c r="N227"/>
    </row>
    <row r="228" spans="3:14" x14ac:dyDescent="0.25">
      <c r="C228" s="21"/>
      <c r="D228"/>
      <c r="E228" s="21"/>
      <c r="F228" s="21"/>
      <c r="G228"/>
      <c r="H228"/>
      <c r="I228" s="21"/>
      <c r="M228"/>
      <c r="N228"/>
    </row>
    <row r="229" spans="3:14" x14ac:dyDescent="0.25">
      <c r="C229" s="21"/>
      <c r="D229"/>
      <c r="E229" s="21"/>
      <c r="F229" s="21"/>
      <c r="G229"/>
      <c r="H229"/>
      <c r="I229" s="21"/>
      <c r="M229"/>
      <c r="N229"/>
    </row>
    <row r="230" spans="3:14" x14ac:dyDescent="0.25">
      <c r="C230" s="21"/>
      <c r="D230"/>
      <c r="E230" s="21"/>
      <c r="F230" s="21"/>
      <c r="G230"/>
      <c r="H230"/>
      <c r="I230" s="21"/>
      <c r="M230"/>
      <c r="N230"/>
    </row>
    <row r="231" spans="3:14" x14ac:dyDescent="0.25">
      <c r="C231" s="21"/>
      <c r="D231"/>
      <c r="E231" s="21"/>
      <c r="F231" s="21"/>
      <c r="G231"/>
      <c r="H231"/>
      <c r="I231" s="21"/>
      <c r="M231"/>
      <c r="N231"/>
    </row>
    <row r="232" spans="3:14" x14ac:dyDescent="0.25">
      <c r="C232" s="21"/>
      <c r="D232"/>
      <c r="E232" s="21"/>
      <c r="F232" s="21"/>
      <c r="G232"/>
      <c r="H232"/>
      <c r="I232" s="21"/>
      <c r="M232"/>
      <c r="N232"/>
    </row>
    <row r="233" spans="3:14" x14ac:dyDescent="0.25">
      <c r="C233" s="21"/>
      <c r="D233"/>
      <c r="E233" s="21"/>
      <c r="F233" s="21"/>
      <c r="G233"/>
      <c r="H233"/>
      <c r="I233" s="21"/>
      <c r="M233"/>
      <c r="N233"/>
    </row>
    <row r="234" spans="3:14" x14ac:dyDescent="0.25">
      <c r="C234" s="21"/>
      <c r="D234"/>
      <c r="E234" s="21"/>
      <c r="F234" s="21"/>
      <c r="G234"/>
      <c r="H234"/>
      <c r="I234" s="21"/>
      <c r="M234"/>
      <c r="N234"/>
    </row>
    <row r="235" spans="3:14" x14ac:dyDescent="0.25">
      <c r="C235" s="21"/>
      <c r="D235"/>
      <c r="E235" s="21"/>
      <c r="F235" s="21"/>
      <c r="G235"/>
      <c r="H235"/>
      <c r="I235" s="21"/>
      <c r="M235"/>
      <c r="N235"/>
    </row>
    <row r="236" spans="3:14" x14ac:dyDescent="0.25">
      <c r="C236" s="21"/>
      <c r="D236"/>
      <c r="E236" s="21"/>
      <c r="F236" s="21"/>
      <c r="G236"/>
      <c r="H236"/>
      <c r="I236" s="21"/>
      <c r="M236"/>
      <c r="N236"/>
    </row>
    <row r="237" spans="3:14" x14ac:dyDescent="0.25">
      <c r="C237" s="21"/>
      <c r="D237"/>
      <c r="E237" s="21"/>
      <c r="F237" s="21"/>
      <c r="G237"/>
      <c r="H237"/>
      <c r="I237" s="21"/>
      <c r="M237"/>
      <c r="N237"/>
    </row>
    <row r="238" spans="3:14" x14ac:dyDescent="0.25">
      <c r="C238" s="21"/>
      <c r="D238"/>
      <c r="E238" s="21"/>
      <c r="F238" s="21"/>
      <c r="G238"/>
      <c r="H238"/>
      <c r="I238" s="21"/>
      <c r="M238"/>
      <c r="N238"/>
    </row>
    <row r="239" spans="3:14" x14ac:dyDescent="0.25">
      <c r="C239" s="21"/>
      <c r="D239"/>
      <c r="E239" s="21"/>
      <c r="F239" s="21"/>
      <c r="G239"/>
      <c r="H239"/>
      <c r="I239" s="21"/>
      <c r="M239"/>
      <c r="N239"/>
    </row>
    <row r="240" spans="3:14" x14ac:dyDescent="0.25">
      <c r="C240" s="21"/>
      <c r="D240"/>
      <c r="E240" s="21"/>
      <c r="F240" s="21"/>
      <c r="G240"/>
      <c r="H240"/>
      <c r="I240" s="21"/>
      <c r="M240"/>
      <c r="N240"/>
    </row>
    <row r="241" spans="3:14" x14ac:dyDescent="0.25">
      <c r="C241" s="21"/>
      <c r="D241"/>
      <c r="E241" s="21"/>
      <c r="F241" s="21"/>
      <c r="G241"/>
      <c r="H241"/>
      <c r="I241" s="21"/>
      <c r="M241"/>
      <c r="N241"/>
    </row>
    <row r="242" spans="3:14" x14ac:dyDescent="0.25">
      <c r="C242" s="21"/>
      <c r="D242"/>
      <c r="E242" s="21"/>
      <c r="F242" s="21"/>
      <c r="G242"/>
      <c r="H242"/>
      <c r="I242" s="21"/>
      <c r="M242"/>
      <c r="N242"/>
    </row>
  </sheetData>
  <mergeCells count="18">
    <mergeCell ref="P1:R1"/>
    <mergeCell ref="B1:E1"/>
    <mergeCell ref="B24:H24"/>
    <mergeCell ref="H7:H18"/>
    <mergeCell ref="I7:I18"/>
    <mergeCell ref="J7:J18"/>
    <mergeCell ref="K7:K18"/>
    <mergeCell ref="L7:L18"/>
    <mergeCell ref="M7:M18"/>
    <mergeCell ref="H19:H21"/>
    <mergeCell ref="L19:L21"/>
    <mergeCell ref="M19:M21"/>
    <mergeCell ref="I19:I21"/>
    <mergeCell ref="J19:J21"/>
    <mergeCell ref="B25:G25"/>
    <mergeCell ref="P24:R24"/>
    <mergeCell ref="P25:R25"/>
    <mergeCell ref="S7:S18"/>
  </mergeCells>
  <conditionalFormatting sqref="B7:B22">
    <cfRule type="cellIs" dxfId="22" priority="39" operator="greaterThanOrEqual">
      <formula>1</formula>
    </cfRule>
  </conditionalFormatting>
  <conditionalFormatting sqref="B7:B22 D7:D14 D16:D18">
    <cfRule type="containsBlanks" dxfId="21" priority="42">
      <formula>LEN(TRIM(B7))=0</formula>
    </cfRule>
  </conditionalFormatting>
  <conditionalFormatting sqref="R7:R22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22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22">
    <cfRule type="notContainsBlanks" dxfId="11" priority="11">
      <formula>LEN(TRIM(G8))&gt;0</formula>
    </cfRule>
  </conditionalFormatting>
  <conditionalFormatting sqref="G8:G22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P7">
    <cfRule type="notContainsBlanks" dxfId="8" priority="8">
      <formula>LEN(TRIM(P7))&gt;0</formula>
    </cfRule>
    <cfRule type="containsBlanks" dxfId="7" priority="9">
      <formula>LEN(TRIM(P7))=0</formula>
    </cfRule>
  </conditionalFormatting>
  <conditionalFormatting sqref="P7">
    <cfRule type="notContainsBlanks" dxfId="6" priority="7">
      <formula>LEN(TRIM(P7))&gt;0</formula>
    </cfRule>
  </conditionalFormatting>
  <conditionalFormatting sqref="P8:P22">
    <cfRule type="notContainsBlanks" dxfId="5" priority="5">
      <formula>LEN(TRIM(P8))&gt;0</formula>
    </cfRule>
    <cfRule type="containsBlanks" dxfId="4" priority="6">
      <formula>LEN(TRIM(P8))=0</formula>
    </cfRule>
  </conditionalFormatting>
  <conditionalFormatting sqref="P8:P22">
    <cfRule type="notContainsBlanks" dxfId="3" priority="4">
      <formula>LEN(TRIM(P8))&gt;0</formula>
    </cfRule>
  </conditionalFormatting>
  <conditionalFormatting sqref="D15">
    <cfRule type="containsBlanks" dxfId="2" priority="3">
      <formula>LEN(TRIM(D15))=0</formula>
    </cfRule>
  </conditionalFormatting>
  <conditionalFormatting sqref="D19:D21">
    <cfRule type="containsBlanks" dxfId="1" priority="2">
      <formula>LEN(TRIM(D19))=0</formula>
    </cfRule>
  </conditionalFormatting>
  <conditionalFormatting sqref="D22">
    <cfRule type="containsBlanks" dxfId="0" priority="1">
      <formula>LEN(TRIM(D22))=0</formula>
    </cfRule>
  </conditionalFormatting>
  <dataValidations count="3">
    <dataValidation type="list" showInputMessage="1" showErrorMessage="1" sqref="I7 I19 I22" xr:uid="{00000000-0002-0000-0000-000000000000}">
      <formula1>"ANO,NE"</formula1>
    </dataValidation>
    <dataValidation type="list" showInputMessage="1" showErrorMessage="1" sqref="E7:E18 E22" xr:uid="{00000000-0002-0000-0000-000001000000}">
      <formula1>"ks,bal,sada,m,"</formula1>
    </dataValidation>
    <dataValidation type="list" showInputMessage="1" showErrorMessage="1" sqref="E19:E21" xr:uid="{31C879ED-85B9-41AF-A1AE-F65F18CF7F9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 S19:S22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2020-05-26T06:22:49Z</cp:lastPrinted>
  <dcterms:created xsi:type="dcterms:W3CDTF">2014-03-05T12:43:32Z</dcterms:created>
  <dcterms:modified xsi:type="dcterms:W3CDTF">2020-05-26T08:57:19Z</dcterms:modified>
</cp:coreProperties>
</file>